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z.sharepoint.com/sites/CalOSBAPrograms/Shared Documents/Program Management/02 Disaster Grant Programs/Data Publications/05 CADFRG/"/>
    </mc:Choice>
  </mc:AlternateContent>
  <xr:revisionPtr revIDLastSave="636" documentId="8_{FF573B1F-FFC8-4435-9247-F45EFB8C49DE}" xr6:coauthVersionLast="47" xr6:coauthVersionMax="47" xr10:uidLastSave="{66456612-90E8-4BC4-928C-4E6FEDC85527}"/>
  <bookViews>
    <workbookView xWindow="-98" yWindow="-98" windowWidth="21795" windowHeight="13875" tabRatio="890" firstSheet="4" xr2:uid="{00000000-000D-0000-FFFF-FFFF00000000}"/>
  </bookViews>
  <sheets>
    <sheet name="Master" sheetId="16" r:id="rId1"/>
    <sheet name="AD_Drought" sheetId="10" r:id="rId2"/>
    <sheet name="SD_Drought" sheetId="11" r:id="rId3"/>
    <sheet name="AD_Flood" sheetId="7" r:id="rId4"/>
    <sheet name="SD_Flood" sheetId="6" r:id="rId5"/>
  </sheets>
  <definedNames>
    <definedName name="AD_TABLE">#REF!</definedName>
    <definedName name="SD_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10" l="1"/>
  <c r="C85" i="10"/>
  <c r="C45" i="6"/>
  <c r="B45" i="6"/>
  <c r="C45" i="11"/>
  <c r="B45" i="11"/>
</calcChain>
</file>

<file path=xl/sharedStrings.xml><?xml version="1.0" encoding="utf-8"?>
<sst xmlns="http://schemas.openxmlformats.org/spreadsheetml/2006/main" count="44" uniqueCount="21">
  <si>
    <t>CALIFORNIA SMALL AGRICULTURAL BUSINESS DROUGHT &amp; FLOOD RELIEF GRANT PROGRAM</t>
  </si>
  <si>
    <t>Legislative Awarded Data Master Spreadsheet</t>
  </si>
  <si>
    <t>Click links to go to directly to data spreadsheet</t>
  </si>
  <si>
    <t>Drought</t>
  </si>
  <si>
    <t>Assembly District</t>
  </si>
  <si>
    <t>Senate District</t>
  </si>
  <si>
    <t>Flood</t>
  </si>
  <si>
    <t>Awarded to Date</t>
  </si>
  <si>
    <t>AD</t>
  </si>
  <si>
    <t>AD Units</t>
  </si>
  <si>
    <t>AD Amount</t>
  </si>
  <si>
    <t>SD</t>
  </si>
  <si>
    <t>SD Units</t>
  </si>
  <si>
    <t>SD Amount</t>
  </si>
  <si>
    <t>DROUGHT DATA ON AWARDED APPLICANTS*</t>
  </si>
  <si>
    <t>Units</t>
  </si>
  <si>
    <t>Amount Requested</t>
  </si>
  <si>
    <t>TOTAL</t>
  </si>
  <si>
    <t>* Awards are subject to change.</t>
  </si>
  <si>
    <t>Total</t>
  </si>
  <si>
    <t>FLOOD DATA ON AWARDED APPLICANTS*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</si>
</sst>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0" fontId="16" fillId="0" borderId="0" xfId="0" applyFont="1"/>
    <xf numFmtId="44" fontId="16" fillId="0" borderId="0" xfId="1" applyFont="1"/>
    <xf numFmtId="0" fontId="18" fillId="0" borderId="0" xfId="0" applyFont="1"/>
    <xf numFmtId="0" fontId="13" fillId="33" borderId="0" xfId="0" applyFont="1" applyFill="1" applyAlignment="1">
      <alignment horizontal="center"/>
    </xf>
    <xf numFmtId="44" fontId="13" fillId="33" borderId="0" xfId="1" applyFont="1" applyFill="1" applyAlignment="1">
      <alignment horizontal="center"/>
    </xf>
    <xf numFmtId="0" fontId="20" fillId="0" borderId="0" xfId="0" applyFont="1"/>
    <xf numFmtId="0" fontId="5" fillId="0" borderId="0" xfId="0" applyFont="1"/>
    <xf numFmtId="44" fontId="5" fillId="0" borderId="0" xfId="1" applyFont="1" applyFill="1"/>
    <xf numFmtId="0" fontId="23" fillId="35" borderId="0" xfId="0" applyFont="1" applyFill="1"/>
    <xf numFmtId="0" fontId="24" fillId="0" borderId="10" xfId="0" applyFont="1" applyBorder="1"/>
    <xf numFmtId="0" fontId="25" fillId="0" borderId="11" xfId="0" applyFont="1" applyBorder="1" applyAlignment="1">
      <alignment horizontal="left"/>
    </xf>
    <xf numFmtId="0" fontId="25" fillId="0" borderId="0" xfId="0" applyFont="1"/>
    <xf numFmtId="0" fontId="25" fillId="0" borderId="12" xfId="0" applyFont="1" applyBorder="1" applyAlignment="1">
      <alignment horizontal="left"/>
    </xf>
    <xf numFmtId="3" fontId="16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6" fillId="0" borderId="0" xfId="1" applyNumberFormat="1" applyFont="1" applyAlignment="1">
      <alignment horizontal="right"/>
    </xf>
    <xf numFmtId="0" fontId="26" fillId="0" borderId="0" xfId="0" applyFont="1"/>
    <xf numFmtId="0" fontId="22" fillId="0" borderId="0" xfId="48"/>
    <xf numFmtId="1" fontId="25" fillId="0" borderId="0" xfId="49" applyNumberFormat="1" applyFont="1" applyBorder="1" applyAlignment="1">
      <alignment horizontal="center"/>
    </xf>
    <xf numFmtId="164" fontId="16" fillId="0" borderId="0" xfId="0" applyNumberFormat="1" applyFont="1"/>
    <xf numFmtId="0" fontId="24" fillId="0" borderId="13" xfId="0" applyFont="1" applyBorder="1"/>
    <xf numFmtId="44" fontId="25" fillId="0" borderId="0" xfId="1" applyFont="1"/>
    <xf numFmtId="165" fontId="25" fillId="0" borderId="0" xfId="1" applyNumberFormat="1" applyFont="1"/>
    <xf numFmtId="165" fontId="0" fillId="0" borderId="0" xfId="1" applyNumberFormat="1" applyFont="1"/>
    <xf numFmtId="0" fontId="24" fillId="0" borderId="14" xfId="0" applyFont="1" applyBorder="1"/>
    <xf numFmtId="0" fontId="13" fillId="34" borderId="0" xfId="0" applyFont="1" applyFill="1" applyAlignment="1">
      <alignment horizontal="left"/>
    </xf>
    <xf numFmtId="1" fontId="25" fillId="0" borderId="16" xfId="49" applyNumberFormat="1" applyFont="1" applyBorder="1" applyAlignment="1">
      <alignment horizontal="center"/>
    </xf>
    <xf numFmtId="166" fontId="25" fillId="0" borderId="17" xfId="49" applyNumberFormat="1" applyFont="1" applyBorder="1" applyAlignment="1">
      <alignment horizontal="center"/>
    </xf>
    <xf numFmtId="166" fontId="25" fillId="0" borderId="19" xfId="49" applyNumberFormat="1" applyFont="1" applyBorder="1" applyAlignment="1">
      <alignment horizontal="center"/>
    </xf>
    <xf numFmtId="0" fontId="25" fillId="0" borderId="0" xfId="0" applyFont="1" applyBorder="1"/>
    <xf numFmtId="0" fontId="25" fillId="0" borderId="19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1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" fontId="25" fillId="0" borderId="15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166" fontId="25" fillId="0" borderId="17" xfId="0" applyNumberFormat="1" applyFont="1" applyBorder="1" applyAlignment="1">
      <alignment horizontal="center"/>
    </xf>
    <xf numFmtId="166" fontId="25" fillId="0" borderId="19" xfId="0" applyNumberFormat="1" applyFont="1" applyBorder="1" applyAlignment="1">
      <alignment horizontal="center"/>
    </xf>
    <xf numFmtId="166" fontId="25" fillId="0" borderId="22" xfId="0" applyNumberFormat="1" applyFont="1" applyBorder="1" applyAlignment="1">
      <alignment horizont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9" builtinId="3"/>
    <cellStyle name="Comma 2" xfId="45" xr:uid="{00000000-0005-0000-0000-00001B000000}"/>
    <cellStyle name="Currency" xfId="1" builtinId="4"/>
    <cellStyle name="Currency 2" xfId="46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8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8000000}"/>
    <cellStyle name="Normal 3" xfId="43" xr:uid="{00000000-0005-0000-0000-000029000000}"/>
    <cellStyle name="Note" xfId="16" builtinId="10" customBuiltin="1"/>
    <cellStyle name="Output" xfId="11" builtinId="21" customBuiltin="1"/>
    <cellStyle name="Percent 2" xfId="47" xr:uid="{00000000-0005-0000-0000-00002C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3349-4E50-486E-8C94-8500170A6B2D}">
  <dimension ref="A1:F90"/>
  <sheetViews>
    <sheetView tabSelected="1" zoomScale="85" zoomScaleNormal="85" workbookViewId="0">
      <selection activeCell="J90" sqref="J90"/>
    </sheetView>
  </sheetViews>
  <sheetFormatPr defaultRowHeight="14.25"/>
  <cols>
    <col min="2" max="3" width="17.7109375" customWidth="1"/>
    <col min="5" max="6" width="17.7109375" customWidth="1"/>
  </cols>
  <sheetData>
    <row r="1" spans="1:6" ht="18">
      <c r="A1" s="7" t="s">
        <v>0</v>
      </c>
    </row>
    <row r="2" spans="1:6">
      <c r="A2" s="2" t="s">
        <v>1</v>
      </c>
    </row>
    <row r="4" spans="1:6">
      <c r="A4" s="28" t="s">
        <v>2</v>
      </c>
      <c r="B4" s="28"/>
      <c r="C4" s="28"/>
      <c r="D4" s="28"/>
    </row>
    <row r="5" spans="1:6">
      <c r="A5" s="2" t="s">
        <v>3</v>
      </c>
      <c r="B5" s="20" t="s">
        <v>4</v>
      </c>
      <c r="C5" s="20" t="s">
        <v>5</v>
      </c>
    </row>
    <row r="6" spans="1:6">
      <c r="A6" s="2" t="s">
        <v>6</v>
      </c>
      <c r="B6" s="20" t="s">
        <v>4</v>
      </c>
      <c r="C6" s="20" t="s">
        <v>5</v>
      </c>
    </row>
    <row r="9" spans="1:6">
      <c r="A9" s="10" t="s">
        <v>7</v>
      </c>
      <c r="B9" s="10"/>
      <c r="C9" s="10"/>
      <c r="D9" s="10"/>
      <c r="E9" s="10"/>
      <c r="F9" s="10"/>
    </row>
    <row r="10" spans="1:6">
      <c r="A10" s="11" t="s">
        <v>8</v>
      </c>
      <c r="B10" s="23" t="s">
        <v>9</v>
      </c>
      <c r="C10" s="27" t="s">
        <v>10</v>
      </c>
      <c r="D10" s="23" t="s">
        <v>11</v>
      </c>
      <c r="E10" s="23" t="s">
        <v>12</v>
      </c>
      <c r="F10" s="23" t="s">
        <v>13</v>
      </c>
    </row>
    <row r="11" spans="1:6">
      <c r="A11" s="12">
        <v>1</v>
      </c>
      <c r="B11" s="38">
        <v>10</v>
      </c>
      <c r="C11" s="41">
        <v>600000</v>
      </c>
      <c r="D11" s="36">
        <v>1</v>
      </c>
      <c r="E11" s="29">
        <v>89</v>
      </c>
      <c r="F11" s="30">
        <v>6790000</v>
      </c>
    </row>
    <row r="12" spans="1:6">
      <c r="A12" s="12">
        <v>2</v>
      </c>
      <c r="B12" s="39">
        <v>54</v>
      </c>
      <c r="C12" s="42">
        <v>3570000</v>
      </c>
      <c r="D12" s="37">
        <v>2</v>
      </c>
      <c r="E12" s="21">
        <v>63</v>
      </c>
      <c r="F12" s="31">
        <v>4050000</v>
      </c>
    </row>
    <row r="13" spans="1:6">
      <c r="A13" s="12">
        <v>3</v>
      </c>
      <c r="B13" s="39">
        <v>80</v>
      </c>
      <c r="C13" s="42">
        <v>6055000</v>
      </c>
      <c r="D13" s="37">
        <v>3</v>
      </c>
      <c r="E13" s="21">
        <v>39</v>
      </c>
      <c r="F13" s="31">
        <v>2775000</v>
      </c>
    </row>
    <row r="14" spans="1:6">
      <c r="A14" s="12">
        <v>4</v>
      </c>
      <c r="B14" s="39">
        <v>36</v>
      </c>
      <c r="C14" s="42">
        <v>2710000</v>
      </c>
      <c r="D14" s="37">
        <v>4</v>
      </c>
      <c r="E14" s="21">
        <v>118</v>
      </c>
      <c r="F14" s="31">
        <v>8310000</v>
      </c>
    </row>
    <row r="15" spans="1:6">
      <c r="A15" s="12">
        <v>5</v>
      </c>
      <c r="B15" s="39">
        <v>2</v>
      </c>
      <c r="C15" s="42">
        <v>85000</v>
      </c>
      <c r="D15" s="37">
        <v>5</v>
      </c>
      <c r="E15" s="21">
        <v>50</v>
      </c>
      <c r="F15" s="31">
        <v>3290000</v>
      </c>
    </row>
    <row r="16" spans="1:6">
      <c r="A16" s="12">
        <v>6</v>
      </c>
      <c r="B16" s="39">
        <v>4</v>
      </c>
      <c r="C16" s="42">
        <v>170000</v>
      </c>
      <c r="D16" s="37">
        <v>6</v>
      </c>
      <c r="E16" s="21">
        <v>17</v>
      </c>
      <c r="F16" s="31">
        <v>1115000</v>
      </c>
    </row>
    <row r="17" spans="1:6">
      <c r="A17" s="12">
        <v>7</v>
      </c>
      <c r="B17" s="39">
        <v>0</v>
      </c>
      <c r="C17" s="42">
        <v>0</v>
      </c>
      <c r="D17" s="37">
        <v>7</v>
      </c>
      <c r="E17" s="21">
        <v>0</v>
      </c>
      <c r="F17" s="31">
        <v>0</v>
      </c>
    </row>
    <row r="18" spans="1:6">
      <c r="A18" s="12">
        <v>8</v>
      </c>
      <c r="B18" s="39">
        <v>29</v>
      </c>
      <c r="C18" s="42">
        <v>2005000</v>
      </c>
      <c r="D18" s="37">
        <v>8</v>
      </c>
      <c r="E18" s="21">
        <v>5</v>
      </c>
      <c r="F18" s="31">
        <v>195000</v>
      </c>
    </row>
    <row r="19" spans="1:6">
      <c r="A19" s="12">
        <v>9</v>
      </c>
      <c r="B19" s="39">
        <v>79</v>
      </c>
      <c r="C19" s="42">
        <v>5390000</v>
      </c>
      <c r="D19" s="37">
        <v>9</v>
      </c>
      <c r="E19" s="21">
        <v>1</v>
      </c>
      <c r="F19" s="31">
        <v>20000</v>
      </c>
    </row>
    <row r="20" spans="1:6">
      <c r="A20" s="12">
        <v>10</v>
      </c>
      <c r="B20" s="39">
        <v>1</v>
      </c>
      <c r="C20" s="42">
        <v>25000</v>
      </c>
      <c r="D20" s="37">
        <v>10</v>
      </c>
      <c r="E20" s="21">
        <v>2</v>
      </c>
      <c r="F20" s="31">
        <v>105000</v>
      </c>
    </row>
    <row r="21" spans="1:6">
      <c r="A21" s="12">
        <v>11</v>
      </c>
      <c r="B21" s="39">
        <v>7</v>
      </c>
      <c r="C21" s="42">
        <v>445000</v>
      </c>
      <c r="D21" s="37">
        <v>11</v>
      </c>
      <c r="E21" s="21">
        <v>1</v>
      </c>
      <c r="F21" s="31">
        <v>25000</v>
      </c>
    </row>
    <row r="22" spans="1:6">
      <c r="A22" s="12">
        <v>12</v>
      </c>
      <c r="B22" s="39">
        <v>12</v>
      </c>
      <c r="C22" s="42">
        <v>740000</v>
      </c>
      <c r="D22" s="37">
        <v>12</v>
      </c>
      <c r="E22" s="21">
        <v>105</v>
      </c>
      <c r="F22" s="31">
        <v>7880000</v>
      </c>
    </row>
    <row r="23" spans="1:6">
      <c r="A23" s="12">
        <v>13</v>
      </c>
      <c r="B23" s="39">
        <v>6</v>
      </c>
      <c r="C23" s="42">
        <v>445000</v>
      </c>
      <c r="D23" s="37">
        <v>13</v>
      </c>
      <c r="E23" s="21">
        <v>5</v>
      </c>
      <c r="F23" s="31">
        <v>250000</v>
      </c>
    </row>
    <row r="24" spans="1:6">
      <c r="A24" s="12">
        <v>14</v>
      </c>
      <c r="B24" s="39">
        <v>0</v>
      </c>
      <c r="C24" s="42">
        <v>0</v>
      </c>
      <c r="D24" s="37">
        <v>14</v>
      </c>
      <c r="E24" s="21">
        <v>169</v>
      </c>
      <c r="F24" s="31">
        <v>11310000</v>
      </c>
    </row>
    <row r="25" spans="1:6">
      <c r="A25" s="12">
        <v>15</v>
      </c>
      <c r="B25" s="39">
        <v>0</v>
      </c>
      <c r="C25" s="42">
        <v>0</v>
      </c>
      <c r="D25" s="37">
        <v>15</v>
      </c>
      <c r="E25" s="21">
        <v>24</v>
      </c>
      <c r="F25" s="31">
        <v>1080000</v>
      </c>
    </row>
    <row r="26" spans="1:6">
      <c r="A26" s="12">
        <v>16</v>
      </c>
      <c r="B26" s="39">
        <v>2</v>
      </c>
      <c r="C26" s="42">
        <v>95000</v>
      </c>
      <c r="D26" s="37">
        <v>16</v>
      </c>
      <c r="E26" s="21">
        <v>175</v>
      </c>
      <c r="F26" s="31">
        <v>13330000</v>
      </c>
    </row>
    <row r="27" spans="1:6">
      <c r="A27" s="12">
        <v>17</v>
      </c>
      <c r="B27" s="39">
        <v>1</v>
      </c>
      <c r="C27" s="42">
        <v>25000</v>
      </c>
      <c r="D27" s="37">
        <v>17</v>
      </c>
      <c r="E27" s="21">
        <v>51</v>
      </c>
      <c r="F27" s="31">
        <v>3255000</v>
      </c>
    </row>
    <row r="28" spans="1:6">
      <c r="A28" s="12">
        <v>18</v>
      </c>
      <c r="B28" s="39">
        <v>0</v>
      </c>
      <c r="C28" s="42">
        <v>0</v>
      </c>
      <c r="D28" s="37">
        <v>18</v>
      </c>
      <c r="E28" s="21">
        <v>3</v>
      </c>
      <c r="F28" s="31">
        <v>200000</v>
      </c>
    </row>
    <row r="29" spans="1:6">
      <c r="A29" s="12">
        <v>19</v>
      </c>
      <c r="B29" s="39">
        <v>0</v>
      </c>
      <c r="C29" s="42">
        <v>0</v>
      </c>
      <c r="D29" s="37">
        <v>19</v>
      </c>
      <c r="E29" s="21">
        <v>10</v>
      </c>
      <c r="F29" s="31">
        <v>690000</v>
      </c>
    </row>
    <row r="30" spans="1:6">
      <c r="A30" s="12">
        <v>20</v>
      </c>
      <c r="B30" s="39">
        <v>0</v>
      </c>
      <c r="C30" s="42">
        <v>0</v>
      </c>
      <c r="D30" s="37">
        <v>20</v>
      </c>
      <c r="E30" s="21">
        <v>1</v>
      </c>
      <c r="F30" s="31">
        <v>80000</v>
      </c>
    </row>
    <row r="31" spans="1:6">
      <c r="A31" s="12">
        <v>21</v>
      </c>
      <c r="B31" s="39">
        <v>1</v>
      </c>
      <c r="C31" s="42">
        <v>25000</v>
      </c>
      <c r="D31" s="37">
        <v>21</v>
      </c>
      <c r="E31" s="21">
        <v>31</v>
      </c>
      <c r="F31" s="31">
        <v>2140000</v>
      </c>
    </row>
    <row r="32" spans="1:6">
      <c r="A32" s="12">
        <v>22</v>
      </c>
      <c r="B32" s="39">
        <v>71</v>
      </c>
      <c r="C32" s="42">
        <v>5100000</v>
      </c>
      <c r="D32" s="37">
        <v>22</v>
      </c>
      <c r="E32" s="21">
        <v>2</v>
      </c>
      <c r="F32" s="31">
        <v>125000</v>
      </c>
    </row>
    <row r="33" spans="1:6">
      <c r="A33" s="12">
        <v>23</v>
      </c>
      <c r="B33" s="39">
        <v>4</v>
      </c>
      <c r="C33" s="42">
        <v>225000</v>
      </c>
      <c r="D33" s="37">
        <v>23</v>
      </c>
      <c r="E33" s="21">
        <v>4</v>
      </c>
      <c r="F33" s="31">
        <v>170000</v>
      </c>
    </row>
    <row r="34" spans="1:6">
      <c r="A34" s="12">
        <v>24</v>
      </c>
      <c r="B34" s="39">
        <v>2</v>
      </c>
      <c r="C34" s="42">
        <v>105000</v>
      </c>
      <c r="D34" s="37">
        <v>24</v>
      </c>
      <c r="E34" s="21">
        <v>2</v>
      </c>
      <c r="F34" s="31">
        <v>200000</v>
      </c>
    </row>
    <row r="35" spans="1:6">
      <c r="A35" s="12">
        <v>25</v>
      </c>
      <c r="B35" s="39">
        <v>3</v>
      </c>
      <c r="C35" s="42">
        <v>110000</v>
      </c>
      <c r="D35" s="37">
        <v>25</v>
      </c>
      <c r="E35" s="21">
        <v>2</v>
      </c>
      <c r="F35" s="31">
        <v>155000</v>
      </c>
    </row>
    <row r="36" spans="1:6">
      <c r="A36" s="12">
        <v>26</v>
      </c>
      <c r="B36" s="39">
        <v>0</v>
      </c>
      <c r="C36" s="42">
        <v>0</v>
      </c>
      <c r="D36" s="37">
        <v>26</v>
      </c>
      <c r="E36" s="21">
        <v>0</v>
      </c>
      <c r="F36" s="31">
        <v>0</v>
      </c>
    </row>
    <row r="37" spans="1:6">
      <c r="A37" s="12">
        <v>27</v>
      </c>
      <c r="B37" s="39">
        <v>88</v>
      </c>
      <c r="C37" s="42">
        <v>6140000</v>
      </c>
      <c r="D37" s="37">
        <v>27</v>
      </c>
      <c r="E37" s="21">
        <v>5</v>
      </c>
      <c r="F37" s="31">
        <v>330000</v>
      </c>
    </row>
    <row r="38" spans="1:6">
      <c r="A38" s="12">
        <v>28</v>
      </c>
      <c r="B38" s="39">
        <v>7</v>
      </c>
      <c r="C38" s="42">
        <v>300000</v>
      </c>
      <c r="D38" s="37">
        <v>28</v>
      </c>
      <c r="E38" s="21">
        <v>4</v>
      </c>
      <c r="F38" s="31">
        <v>260000</v>
      </c>
    </row>
    <row r="39" spans="1:6">
      <c r="A39" s="12">
        <v>29</v>
      </c>
      <c r="B39" s="39">
        <v>50</v>
      </c>
      <c r="C39" s="42">
        <v>2920000</v>
      </c>
      <c r="D39" s="37">
        <v>29</v>
      </c>
      <c r="E39" s="21">
        <v>2</v>
      </c>
      <c r="F39" s="31">
        <v>50000</v>
      </c>
    </row>
    <row r="40" spans="1:6">
      <c r="A40" s="12">
        <v>30</v>
      </c>
      <c r="B40" s="39">
        <v>19</v>
      </c>
      <c r="C40" s="42">
        <v>1305000</v>
      </c>
      <c r="D40" s="37">
        <v>30</v>
      </c>
      <c r="E40" s="21">
        <v>0</v>
      </c>
      <c r="F40" s="31">
        <v>0</v>
      </c>
    </row>
    <row r="41" spans="1:6">
      <c r="A41" s="12">
        <v>31</v>
      </c>
      <c r="B41" s="39">
        <v>82</v>
      </c>
      <c r="C41" s="42">
        <v>5060000</v>
      </c>
      <c r="D41" s="37">
        <v>31</v>
      </c>
      <c r="E41" s="21">
        <v>4</v>
      </c>
      <c r="F41" s="31">
        <v>260000</v>
      </c>
    </row>
    <row r="42" spans="1:6">
      <c r="A42" s="12">
        <v>32</v>
      </c>
      <c r="B42" s="39">
        <v>82</v>
      </c>
      <c r="C42" s="42">
        <v>6195000</v>
      </c>
      <c r="D42" s="37">
        <v>32</v>
      </c>
      <c r="E42" s="21">
        <v>10</v>
      </c>
      <c r="F42" s="31">
        <v>500000</v>
      </c>
    </row>
    <row r="43" spans="1:6">
      <c r="A43" s="12">
        <v>33</v>
      </c>
      <c r="B43" s="39">
        <v>167</v>
      </c>
      <c r="C43" s="42">
        <v>12970000</v>
      </c>
      <c r="D43" s="37">
        <v>33</v>
      </c>
      <c r="E43" s="21">
        <v>0</v>
      </c>
      <c r="F43" s="31">
        <v>0</v>
      </c>
    </row>
    <row r="44" spans="1:6">
      <c r="A44" s="12">
        <v>34</v>
      </c>
      <c r="B44" s="39">
        <v>4</v>
      </c>
      <c r="C44" s="42">
        <v>85000</v>
      </c>
      <c r="D44" s="37">
        <v>34</v>
      </c>
      <c r="E44" s="21">
        <v>0</v>
      </c>
      <c r="F44" s="31">
        <v>0</v>
      </c>
    </row>
    <row r="45" spans="1:6">
      <c r="A45" s="12">
        <v>35</v>
      </c>
      <c r="B45" s="39">
        <v>18</v>
      </c>
      <c r="C45" s="42">
        <v>1165000</v>
      </c>
      <c r="D45" s="37">
        <v>35</v>
      </c>
      <c r="E45" s="21">
        <v>0</v>
      </c>
      <c r="F45" s="31">
        <v>0</v>
      </c>
    </row>
    <row r="46" spans="1:6">
      <c r="A46" s="12">
        <v>36</v>
      </c>
      <c r="B46" s="39">
        <v>4</v>
      </c>
      <c r="C46" s="42">
        <v>300000</v>
      </c>
      <c r="D46" s="37">
        <v>36</v>
      </c>
      <c r="E46" s="21">
        <v>0</v>
      </c>
      <c r="F46" s="31">
        <v>0</v>
      </c>
    </row>
    <row r="47" spans="1:6">
      <c r="A47" s="12">
        <v>37</v>
      </c>
      <c r="B47" s="39">
        <v>17</v>
      </c>
      <c r="C47" s="42">
        <v>1305000</v>
      </c>
      <c r="D47" s="37">
        <v>37</v>
      </c>
      <c r="E47" s="21">
        <v>1</v>
      </c>
      <c r="F47" s="31">
        <v>25000</v>
      </c>
    </row>
    <row r="48" spans="1:6">
      <c r="A48" s="12">
        <v>38</v>
      </c>
      <c r="B48" s="39">
        <v>14</v>
      </c>
      <c r="C48" s="42">
        <v>860000</v>
      </c>
      <c r="D48" s="37">
        <v>38</v>
      </c>
      <c r="E48" s="21">
        <v>5</v>
      </c>
      <c r="F48" s="31">
        <v>350000</v>
      </c>
    </row>
    <row r="49" spans="1:6">
      <c r="A49" s="12">
        <v>39</v>
      </c>
      <c r="B49" s="39">
        <v>2</v>
      </c>
      <c r="C49" s="42">
        <v>125000</v>
      </c>
      <c r="D49" s="37">
        <v>39</v>
      </c>
      <c r="E49" s="21">
        <v>0</v>
      </c>
      <c r="F49" s="31">
        <v>0</v>
      </c>
    </row>
    <row r="50" spans="1:6">
      <c r="A50" s="12">
        <v>40</v>
      </c>
      <c r="B50" s="39">
        <v>0</v>
      </c>
      <c r="C50" s="42">
        <v>0</v>
      </c>
      <c r="D50" s="37">
        <v>40</v>
      </c>
      <c r="E50" s="21">
        <v>12</v>
      </c>
      <c r="F50" s="31">
        <v>530000</v>
      </c>
    </row>
    <row r="51" spans="1:6">
      <c r="A51" s="12">
        <v>41</v>
      </c>
      <c r="B51" s="39">
        <v>1</v>
      </c>
      <c r="C51" s="42">
        <v>25000</v>
      </c>
      <c r="D51" s="32"/>
      <c r="E51" s="32"/>
      <c r="F51" s="33"/>
    </row>
    <row r="52" spans="1:6">
      <c r="A52" s="12">
        <v>42</v>
      </c>
      <c r="B52" s="39">
        <v>5</v>
      </c>
      <c r="C52" s="42">
        <v>330000</v>
      </c>
      <c r="D52" s="32"/>
      <c r="E52" s="32"/>
      <c r="F52" s="33"/>
    </row>
    <row r="53" spans="1:6">
      <c r="A53" s="12">
        <v>43</v>
      </c>
      <c r="B53" s="39">
        <v>1</v>
      </c>
      <c r="C53" s="42">
        <v>80000</v>
      </c>
      <c r="D53" s="32"/>
      <c r="E53" s="32"/>
      <c r="F53" s="33"/>
    </row>
    <row r="54" spans="1:6">
      <c r="A54" s="12">
        <v>44</v>
      </c>
      <c r="B54" s="39">
        <v>2</v>
      </c>
      <c r="C54" s="42">
        <v>155000</v>
      </c>
      <c r="D54" s="32"/>
      <c r="E54" s="32"/>
      <c r="F54" s="33"/>
    </row>
    <row r="55" spans="1:6">
      <c r="A55" s="12">
        <v>45</v>
      </c>
      <c r="B55" s="39">
        <v>0</v>
      </c>
      <c r="C55" s="42">
        <v>0</v>
      </c>
      <c r="D55" s="32"/>
      <c r="E55" s="32"/>
      <c r="F55" s="33"/>
    </row>
    <row r="56" spans="1:6">
      <c r="A56" s="12">
        <v>46</v>
      </c>
      <c r="B56" s="39">
        <v>0</v>
      </c>
      <c r="C56" s="42">
        <v>0</v>
      </c>
      <c r="D56" s="32"/>
      <c r="E56" s="32"/>
      <c r="F56" s="33"/>
    </row>
    <row r="57" spans="1:6">
      <c r="A57" s="12">
        <v>47</v>
      </c>
      <c r="B57" s="39">
        <v>4</v>
      </c>
      <c r="C57" s="42">
        <v>325000</v>
      </c>
      <c r="D57" s="32"/>
      <c r="E57" s="32"/>
      <c r="F57" s="33"/>
    </row>
    <row r="58" spans="1:6">
      <c r="A58" s="12">
        <v>48</v>
      </c>
      <c r="B58" s="39">
        <v>0</v>
      </c>
      <c r="C58" s="42">
        <v>0</v>
      </c>
      <c r="D58" s="32"/>
      <c r="E58" s="32"/>
      <c r="F58" s="33"/>
    </row>
    <row r="59" spans="1:6">
      <c r="A59" s="12">
        <v>49</v>
      </c>
      <c r="B59" s="39">
        <v>0</v>
      </c>
      <c r="C59" s="42">
        <v>0</v>
      </c>
      <c r="D59" s="32"/>
      <c r="E59" s="32"/>
      <c r="F59" s="33"/>
    </row>
    <row r="60" spans="1:6">
      <c r="A60" s="12">
        <v>50</v>
      </c>
      <c r="B60" s="39">
        <v>0</v>
      </c>
      <c r="C60" s="42">
        <v>0</v>
      </c>
      <c r="D60" s="32"/>
      <c r="E60" s="32"/>
      <c r="F60" s="33"/>
    </row>
    <row r="61" spans="1:6">
      <c r="A61" s="12">
        <v>51</v>
      </c>
      <c r="B61" s="39">
        <v>2</v>
      </c>
      <c r="C61" s="42">
        <v>200000</v>
      </c>
      <c r="D61" s="32"/>
      <c r="E61" s="32"/>
      <c r="F61" s="33"/>
    </row>
    <row r="62" spans="1:6">
      <c r="A62" s="12">
        <v>52</v>
      </c>
      <c r="B62" s="39">
        <v>0</v>
      </c>
      <c r="C62" s="42">
        <v>0</v>
      </c>
      <c r="D62" s="32"/>
      <c r="E62" s="32"/>
      <c r="F62" s="33"/>
    </row>
    <row r="63" spans="1:6">
      <c r="A63" s="12">
        <v>53</v>
      </c>
      <c r="B63" s="39">
        <v>2</v>
      </c>
      <c r="C63" s="42">
        <v>125000</v>
      </c>
      <c r="D63" s="32"/>
      <c r="E63" s="32"/>
      <c r="F63" s="33"/>
    </row>
    <row r="64" spans="1:6">
      <c r="A64" s="12">
        <v>54</v>
      </c>
      <c r="B64" s="39">
        <v>0</v>
      </c>
      <c r="C64" s="42">
        <v>0</v>
      </c>
      <c r="D64" s="32"/>
      <c r="E64" s="32"/>
      <c r="F64" s="33"/>
    </row>
    <row r="65" spans="1:6">
      <c r="A65" s="12">
        <v>55</v>
      </c>
      <c r="B65" s="39">
        <v>1</v>
      </c>
      <c r="C65" s="42">
        <v>75000</v>
      </c>
      <c r="D65" s="32"/>
      <c r="E65" s="32"/>
      <c r="F65" s="33"/>
    </row>
    <row r="66" spans="1:6">
      <c r="A66" s="12">
        <v>56</v>
      </c>
      <c r="B66" s="39">
        <v>0</v>
      </c>
      <c r="C66" s="42">
        <v>0</v>
      </c>
      <c r="D66" s="32"/>
      <c r="E66" s="32"/>
      <c r="F66" s="33"/>
    </row>
    <row r="67" spans="1:6">
      <c r="A67" s="12">
        <v>57</v>
      </c>
      <c r="B67" s="39">
        <v>3</v>
      </c>
      <c r="C67" s="42">
        <v>185000</v>
      </c>
      <c r="D67" s="32"/>
      <c r="E67" s="32"/>
      <c r="F67" s="33"/>
    </row>
    <row r="68" spans="1:6">
      <c r="A68" s="12">
        <v>58</v>
      </c>
      <c r="B68" s="39">
        <v>0</v>
      </c>
      <c r="C68" s="42">
        <v>0</v>
      </c>
      <c r="D68" s="32"/>
      <c r="E68" s="32"/>
      <c r="F68" s="33"/>
    </row>
    <row r="69" spans="1:6">
      <c r="A69" s="12">
        <v>59</v>
      </c>
      <c r="B69" s="39">
        <v>0</v>
      </c>
      <c r="C69" s="42">
        <v>0</v>
      </c>
      <c r="D69" s="32"/>
      <c r="E69" s="32"/>
      <c r="F69" s="33"/>
    </row>
    <row r="70" spans="1:6">
      <c r="A70" s="12">
        <v>60</v>
      </c>
      <c r="B70" s="39">
        <v>3</v>
      </c>
      <c r="C70" s="42">
        <v>185000</v>
      </c>
      <c r="D70" s="32"/>
      <c r="E70" s="32"/>
      <c r="F70" s="33"/>
    </row>
    <row r="71" spans="1:6">
      <c r="A71" s="12">
        <v>61</v>
      </c>
      <c r="B71" s="39">
        <v>0</v>
      </c>
      <c r="C71" s="42">
        <v>0</v>
      </c>
      <c r="D71" s="32"/>
      <c r="E71" s="32"/>
      <c r="F71" s="33"/>
    </row>
    <row r="72" spans="1:6">
      <c r="A72" s="12">
        <v>62</v>
      </c>
      <c r="B72" s="39">
        <v>0</v>
      </c>
      <c r="C72" s="42">
        <v>0</v>
      </c>
      <c r="D72" s="32"/>
      <c r="E72" s="32"/>
      <c r="F72" s="33"/>
    </row>
    <row r="73" spans="1:6">
      <c r="A73" s="12">
        <v>63</v>
      </c>
      <c r="B73" s="39">
        <v>4</v>
      </c>
      <c r="C73" s="42">
        <v>280000</v>
      </c>
      <c r="D73" s="32"/>
      <c r="E73" s="32"/>
      <c r="F73" s="33"/>
    </row>
    <row r="74" spans="1:6">
      <c r="A74" s="12">
        <v>64</v>
      </c>
      <c r="B74" s="39">
        <v>0</v>
      </c>
      <c r="C74" s="42">
        <v>0</v>
      </c>
      <c r="D74" s="32"/>
      <c r="E74" s="32"/>
      <c r="F74" s="33"/>
    </row>
    <row r="75" spans="1:6">
      <c r="A75" s="12">
        <v>65</v>
      </c>
      <c r="B75" s="39">
        <v>0</v>
      </c>
      <c r="C75" s="42">
        <v>0</v>
      </c>
      <c r="D75" s="32"/>
      <c r="E75" s="32"/>
      <c r="F75" s="33"/>
    </row>
    <row r="76" spans="1:6">
      <c r="A76" s="12">
        <v>66</v>
      </c>
      <c r="B76" s="39">
        <v>0</v>
      </c>
      <c r="C76" s="42">
        <v>0</v>
      </c>
      <c r="D76" s="32"/>
      <c r="E76" s="32"/>
      <c r="F76" s="33"/>
    </row>
    <row r="77" spans="1:6">
      <c r="A77" s="12">
        <v>67</v>
      </c>
      <c r="B77" s="39">
        <v>0</v>
      </c>
      <c r="C77" s="42">
        <v>0</v>
      </c>
      <c r="D77" s="32"/>
      <c r="E77" s="32"/>
      <c r="F77" s="33"/>
    </row>
    <row r="78" spans="1:6">
      <c r="A78" s="12">
        <v>68</v>
      </c>
      <c r="B78" s="39">
        <v>0</v>
      </c>
      <c r="C78" s="42">
        <v>0</v>
      </c>
      <c r="D78" s="32"/>
      <c r="E78" s="32"/>
      <c r="F78" s="33"/>
    </row>
    <row r="79" spans="1:6">
      <c r="A79" s="12">
        <v>69</v>
      </c>
      <c r="B79" s="39">
        <v>0</v>
      </c>
      <c r="C79" s="42">
        <v>0</v>
      </c>
      <c r="D79" s="32"/>
      <c r="E79" s="32"/>
      <c r="F79" s="33"/>
    </row>
    <row r="80" spans="1:6">
      <c r="A80" s="12">
        <v>70</v>
      </c>
      <c r="B80" s="39">
        <v>1</v>
      </c>
      <c r="C80" s="42">
        <v>25000</v>
      </c>
      <c r="D80" s="32"/>
      <c r="E80" s="32"/>
      <c r="F80" s="33"/>
    </row>
    <row r="81" spans="1:6">
      <c r="A81" s="12">
        <v>71</v>
      </c>
      <c r="B81" s="39">
        <v>5</v>
      </c>
      <c r="C81" s="42">
        <v>195000</v>
      </c>
      <c r="D81" s="32"/>
      <c r="E81" s="32"/>
      <c r="F81" s="33"/>
    </row>
    <row r="82" spans="1:6">
      <c r="A82" s="12">
        <v>72</v>
      </c>
      <c r="B82" s="39">
        <v>0</v>
      </c>
      <c r="C82" s="42">
        <v>0</v>
      </c>
      <c r="D82" s="32"/>
      <c r="E82" s="32"/>
      <c r="F82" s="33"/>
    </row>
    <row r="83" spans="1:6">
      <c r="A83" s="12">
        <v>73</v>
      </c>
      <c r="B83" s="39">
        <v>1</v>
      </c>
      <c r="C83" s="42">
        <v>25000</v>
      </c>
      <c r="D83" s="32"/>
      <c r="E83" s="32"/>
      <c r="F83" s="33"/>
    </row>
    <row r="84" spans="1:6">
      <c r="A84" s="12">
        <v>74</v>
      </c>
      <c r="B84" s="39">
        <v>5</v>
      </c>
      <c r="C84" s="42">
        <v>350000</v>
      </c>
      <c r="D84" s="32"/>
      <c r="E84" s="32"/>
      <c r="F84" s="33"/>
    </row>
    <row r="85" spans="1:6">
      <c r="A85" s="12">
        <v>75</v>
      </c>
      <c r="B85" s="39">
        <v>14</v>
      </c>
      <c r="C85" s="42">
        <v>630000</v>
      </c>
      <c r="D85" s="32"/>
      <c r="E85" s="32"/>
      <c r="F85" s="33"/>
    </row>
    <row r="86" spans="1:6">
      <c r="A86" s="12">
        <v>76</v>
      </c>
      <c r="B86" s="39">
        <v>0</v>
      </c>
      <c r="C86" s="42">
        <v>0</v>
      </c>
      <c r="D86" s="32"/>
      <c r="E86" s="32"/>
      <c r="F86" s="33"/>
    </row>
    <row r="87" spans="1:6">
      <c r="A87" s="12">
        <v>77</v>
      </c>
      <c r="B87" s="39">
        <v>0</v>
      </c>
      <c r="C87" s="42">
        <v>0</v>
      </c>
      <c r="D87" s="32"/>
      <c r="E87" s="32"/>
      <c r="F87" s="33"/>
    </row>
    <row r="88" spans="1:6">
      <c r="A88" s="12">
        <v>78</v>
      </c>
      <c r="B88" s="39">
        <v>0</v>
      </c>
      <c r="C88" s="42">
        <v>0</v>
      </c>
      <c r="D88" s="32"/>
      <c r="E88" s="32"/>
      <c r="F88" s="33"/>
    </row>
    <row r="89" spans="1:6">
      <c r="A89" s="12">
        <v>79</v>
      </c>
      <c r="B89" s="39">
        <v>0</v>
      </c>
      <c r="C89" s="42">
        <v>0</v>
      </c>
      <c r="D89" s="32"/>
      <c r="E89" s="32"/>
      <c r="F89" s="33"/>
    </row>
    <row r="90" spans="1:6">
      <c r="A90" s="14">
        <v>80</v>
      </c>
      <c r="B90" s="40">
        <v>0</v>
      </c>
      <c r="C90" s="43">
        <v>0</v>
      </c>
      <c r="D90" s="34"/>
      <c r="E90" s="34"/>
      <c r="F90" s="35"/>
    </row>
  </sheetData>
  <mergeCells count="1">
    <mergeCell ref="A4:D4"/>
  </mergeCells>
  <phoneticPr fontId="21" type="noConversion"/>
  <hyperlinks>
    <hyperlink ref="B5" location="AD_Drought!A1" display="Assembly District" xr:uid="{F50D3BC2-D6A2-4DBF-BCAB-7B88CD663F4C}"/>
    <hyperlink ref="C5" location="SD_Drought!A1" display="Senate District" xr:uid="{306B04F8-BF6D-462E-B3BE-33A83F8E4563}"/>
    <hyperlink ref="B6" location="AD_Flood!A1" display="Assembly District" xr:uid="{80715CCE-256E-40EF-897A-091A8DDD448C}"/>
    <hyperlink ref="C6" location="SD_Flood!A1" display="Senate District" xr:uid="{0850C88A-EA34-4BE3-94BE-AB8CF9363AF9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2A37-CB6F-4EC4-B04C-206BCFBC0A3A}">
  <dimension ref="A1:C87"/>
  <sheetViews>
    <sheetView topLeftCell="A5" workbookViewId="0">
      <selection activeCell="D31" sqref="D31"/>
    </sheetView>
  </sheetViews>
  <sheetFormatPr defaultRowHeight="14.25"/>
  <cols>
    <col min="1" max="2" width="18.7109375" customWidth="1"/>
    <col min="3" max="3" width="18.7109375" style="1" customWidth="1"/>
  </cols>
  <sheetData>
    <row r="1" spans="1:3" s="8" customFormat="1" ht="18">
      <c r="A1" s="7" t="s">
        <v>0</v>
      </c>
      <c r="C1" s="9"/>
    </row>
    <row r="2" spans="1:3" ht="18">
      <c r="A2" s="4" t="s">
        <v>14</v>
      </c>
    </row>
    <row r="3" spans="1:3" ht="18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 s="13">
        <v>4</v>
      </c>
      <c r="C5" s="25">
        <v>400000</v>
      </c>
    </row>
    <row r="6" spans="1:3">
      <c r="A6">
        <v>2</v>
      </c>
      <c r="B6" s="13">
        <v>25</v>
      </c>
      <c r="C6" s="25">
        <v>2020000</v>
      </c>
    </row>
    <row r="7" spans="1:3">
      <c r="A7">
        <v>3</v>
      </c>
      <c r="B7" s="13">
        <v>66</v>
      </c>
      <c r="C7" s="25">
        <v>5380000</v>
      </c>
    </row>
    <row r="8" spans="1:3">
      <c r="A8">
        <v>4</v>
      </c>
      <c r="B8" s="13">
        <v>22</v>
      </c>
      <c r="C8" s="25">
        <v>1960000</v>
      </c>
    </row>
    <row r="9" spans="1:3">
      <c r="A9">
        <v>5</v>
      </c>
      <c r="B9" s="13">
        <v>1</v>
      </c>
      <c r="C9" s="25">
        <v>60000</v>
      </c>
    </row>
    <row r="10" spans="1:3">
      <c r="A10">
        <v>6</v>
      </c>
      <c r="B10" s="13">
        <v>2</v>
      </c>
      <c r="C10" s="25">
        <v>120000</v>
      </c>
    </row>
    <row r="11" spans="1:3">
      <c r="A11">
        <v>7</v>
      </c>
      <c r="B11" s="17">
        <v>0</v>
      </c>
      <c r="C11" s="26">
        <v>0</v>
      </c>
    </row>
    <row r="12" spans="1:3">
      <c r="A12">
        <v>8</v>
      </c>
      <c r="B12" s="13">
        <v>18</v>
      </c>
      <c r="C12" s="25">
        <v>1480000</v>
      </c>
    </row>
    <row r="13" spans="1:3">
      <c r="A13">
        <v>9</v>
      </c>
      <c r="B13" s="13">
        <v>47</v>
      </c>
      <c r="C13" s="25">
        <v>3340000</v>
      </c>
    </row>
    <row r="14" spans="1:3">
      <c r="A14">
        <v>10</v>
      </c>
      <c r="B14" s="17">
        <v>0</v>
      </c>
      <c r="C14" s="26">
        <v>0</v>
      </c>
    </row>
    <row r="15" spans="1:3">
      <c r="A15">
        <v>11</v>
      </c>
      <c r="B15" s="13">
        <v>6</v>
      </c>
      <c r="C15" s="25">
        <v>420000</v>
      </c>
    </row>
    <row r="16" spans="1:3">
      <c r="A16">
        <v>12</v>
      </c>
      <c r="B16" s="13">
        <v>7</v>
      </c>
      <c r="C16" s="25">
        <v>540000</v>
      </c>
    </row>
    <row r="17" spans="1:3">
      <c r="A17">
        <v>13</v>
      </c>
      <c r="B17" s="13">
        <v>5</v>
      </c>
      <c r="C17" s="25">
        <v>420000</v>
      </c>
    </row>
    <row r="18" spans="1:3">
      <c r="A18">
        <v>14</v>
      </c>
      <c r="B18" s="17">
        <v>0</v>
      </c>
      <c r="C18" s="26">
        <v>0</v>
      </c>
    </row>
    <row r="19" spans="1:3">
      <c r="A19">
        <v>15</v>
      </c>
      <c r="B19" s="17">
        <v>0</v>
      </c>
      <c r="C19" s="26">
        <v>0</v>
      </c>
    </row>
    <row r="20" spans="1:3">
      <c r="A20">
        <v>16</v>
      </c>
      <c r="B20" s="13">
        <v>1</v>
      </c>
      <c r="C20" s="25">
        <v>20000</v>
      </c>
    </row>
    <row r="21" spans="1:3">
      <c r="A21">
        <v>17</v>
      </c>
      <c r="B21" s="17">
        <v>0</v>
      </c>
      <c r="C21" s="26">
        <v>0</v>
      </c>
    </row>
    <row r="22" spans="1:3">
      <c r="A22">
        <v>18</v>
      </c>
      <c r="B22" s="17">
        <v>0</v>
      </c>
      <c r="C22" s="26">
        <v>0</v>
      </c>
    </row>
    <row r="23" spans="1:3">
      <c r="A23">
        <v>19</v>
      </c>
      <c r="B23" s="17">
        <v>0</v>
      </c>
      <c r="C23" s="26">
        <v>0</v>
      </c>
    </row>
    <row r="24" spans="1:3">
      <c r="A24">
        <v>20</v>
      </c>
      <c r="B24" s="17">
        <v>0</v>
      </c>
      <c r="C24" s="26">
        <v>0</v>
      </c>
    </row>
    <row r="25" spans="1:3">
      <c r="A25">
        <v>21</v>
      </c>
      <c r="B25" s="17">
        <v>0</v>
      </c>
      <c r="C25" s="26">
        <v>0</v>
      </c>
    </row>
    <row r="26" spans="1:3">
      <c r="A26">
        <v>22</v>
      </c>
      <c r="B26" s="13">
        <v>57</v>
      </c>
      <c r="C26" s="25">
        <v>4100000</v>
      </c>
    </row>
    <row r="27" spans="1:3">
      <c r="A27">
        <v>23</v>
      </c>
      <c r="B27" s="13">
        <v>1</v>
      </c>
      <c r="C27" s="25">
        <v>100000</v>
      </c>
    </row>
    <row r="28" spans="1:3">
      <c r="A28">
        <v>24</v>
      </c>
      <c r="B28" s="13">
        <v>1</v>
      </c>
      <c r="C28" s="25">
        <v>80000</v>
      </c>
    </row>
    <row r="29" spans="1:3">
      <c r="A29">
        <v>25</v>
      </c>
      <c r="B29" s="13">
        <v>1</v>
      </c>
      <c r="C29" s="25">
        <v>60000</v>
      </c>
    </row>
    <row r="30" spans="1:3">
      <c r="A30">
        <v>26</v>
      </c>
      <c r="B30" s="17">
        <v>0</v>
      </c>
      <c r="C30" s="26">
        <v>0</v>
      </c>
    </row>
    <row r="31" spans="1:3">
      <c r="A31">
        <v>27</v>
      </c>
      <c r="B31" s="13">
        <v>64</v>
      </c>
      <c r="C31" s="25">
        <v>4740000</v>
      </c>
    </row>
    <row r="32" spans="1:3">
      <c r="A32">
        <v>28</v>
      </c>
      <c r="B32" s="13">
        <v>1</v>
      </c>
      <c r="C32" s="25">
        <v>100000</v>
      </c>
    </row>
    <row r="33" spans="1:3">
      <c r="A33">
        <v>29</v>
      </c>
      <c r="B33" s="13">
        <v>10</v>
      </c>
      <c r="C33" s="25">
        <v>720000</v>
      </c>
    </row>
    <row r="34" spans="1:3">
      <c r="A34">
        <v>30</v>
      </c>
      <c r="B34" s="13">
        <v>9</v>
      </c>
      <c r="C34" s="25">
        <v>580000</v>
      </c>
    </row>
    <row r="35" spans="1:3">
      <c r="A35">
        <v>31</v>
      </c>
      <c r="B35" s="13">
        <v>51</v>
      </c>
      <c r="C35" s="25">
        <v>3860000</v>
      </c>
    </row>
    <row r="36" spans="1:3">
      <c r="A36">
        <v>32</v>
      </c>
      <c r="B36" s="13">
        <v>55</v>
      </c>
      <c r="C36" s="25">
        <v>4220000</v>
      </c>
    </row>
    <row r="37" spans="1:3">
      <c r="A37">
        <v>33</v>
      </c>
      <c r="B37" s="13">
        <v>128</v>
      </c>
      <c r="C37" s="25">
        <v>10420000</v>
      </c>
    </row>
    <row r="38" spans="1:3">
      <c r="A38">
        <v>34</v>
      </c>
      <c r="B38" s="13">
        <v>3</v>
      </c>
      <c r="C38" s="25">
        <v>60000</v>
      </c>
    </row>
    <row r="39" spans="1:3">
      <c r="A39">
        <v>35</v>
      </c>
      <c r="B39" s="13">
        <v>8</v>
      </c>
      <c r="C39" s="25">
        <v>640000</v>
      </c>
    </row>
    <row r="40" spans="1:3">
      <c r="A40">
        <v>36</v>
      </c>
      <c r="B40" s="13">
        <v>1</v>
      </c>
      <c r="C40" s="25">
        <v>100000</v>
      </c>
    </row>
    <row r="41" spans="1:3">
      <c r="A41">
        <v>37</v>
      </c>
      <c r="B41" s="13">
        <v>4</v>
      </c>
      <c r="C41" s="25">
        <v>380000</v>
      </c>
    </row>
    <row r="42" spans="1:3">
      <c r="A42">
        <v>38</v>
      </c>
      <c r="B42" s="13">
        <v>7</v>
      </c>
      <c r="C42" s="25">
        <v>560000</v>
      </c>
    </row>
    <row r="43" spans="1:3">
      <c r="A43">
        <v>39</v>
      </c>
      <c r="B43" s="13">
        <v>1</v>
      </c>
      <c r="C43" s="25">
        <v>100000</v>
      </c>
    </row>
    <row r="44" spans="1:3">
      <c r="A44">
        <v>40</v>
      </c>
      <c r="B44" s="17">
        <v>0</v>
      </c>
      <c r="C44" s="26">
        <v>0</v>
      </c>
    </row>
    <row r="45" spans="1:3">
      <c r="A45">
        <v>41</v>
      </c>
      <c r="B45" s="17">
        <v>0</v>
      </c>
      <c r="C45" s="26">
        <v>0</v>
      </c>
    </row>
    <row r="46" spans="1:3">
      <c r="A46">
        <v>42</v>
      </c>
      <c r="B46" s="13">
        <v>3</v>
      </c>
      <c r="C46" s="25">
        <v>280000</v>
      </c>
    </row>
    <row r="47" spans="1:3">
      <c r="A47">
        <v>43</v>
      </c>
      <c r="B47" s="13">
        <v>1</v>
      </c>
      <c r="C47" s="25">
        <v>80000</v>
      </c>
    </row>
    <row r="48" spans="1:3">
      <c r="A48">
        <v>44</v>
      </c>
      <c r="B48" s="13">
        <v>1</v>
      </c>
      <c r="C48" s="25">
        <v>80000</v>
      </c>
    </row>
    <row r="49" spans="1:3">
      <c r="A49">
        <v>45</v>
      </c>
      <c r="B49" s="17">
        <v>0</v>
      </c>
      <c r="C49" s="26">
        <v>0</v>
      </c>
    </row>
    <row r="50" spans="1:3">
      <c r="A50">
        <v>46</v>
      </c>
      <c r="B50" s="17">
        <v>0</v>
      </c>
      <c r="C50" s="26">
        <v>0</v>
      </c>
    </row>
    <row r="51" spans="1:3">
      <c r="A51">
        <v>47</v>
      </c>
      <c r="B51" s="13">
        <v>3</v>
      </c>
      <c r="C51" s="25">
        <v>300000</v>
      </c>
    </row>
    <row r="52" spans="1:3">
      <c r="A52">
        <v>48</v>
      </c>
      <c r="B52" s="17">
        <v>0</v>
      </c>
      <c r="C52" s="26">
        <v>0</v>
      </c>
    </row>
    <row r="53" spans="1:3">
      <c r="A53">
        <v>49</v>
      </c>
      <c r="B53" s="17">
        <v>0</v>
      </c>
      <c r="C53" s="26">
        <v>0</v>
      </c>
    </row>
    <row r="54" spans="1:3">
      <c r="A54">
        <v>50</v>
      </c>
      <c r="B54" s="17">
        <v>0</v>
      </c>
      <c r="C54" s="26">
        <v>0</v>
      </c>
    </row>
    <row r="55" spans="1:3">
      <c r="A55">
        <v>51</v>
      </c>
      <c r="B55" s="13">
        <v>2</v>
      </c>
      <c r="C55" s="25">
        <v>200000</v>
      </c>
    </row>
    <row r="56" spans="1:3">
      <c r="A56">
        <v>52</v>
      </c>
      <c r="B56" s="17">
        <v>0</v>
      </c>
      <c r="C56" s="26">
        <v>0</v>
      </c>
    </row>
    <row r="57" spans="1:3">
      <c r="A57">
        <v>53</v>
      </c>
      <c r="B57" s="17">
        <v>0</v>
      </c>
      <c r="C57" s="26">
        <v>0</v>
      </c>
    </row>
    <row r="58" spans="1:3">
      <c r="A58">
        <v>54</v>
      </c>
      <c r="B58" s="17">
        <v>0</v>
      </c>
      <c r="C58" s="26">
        <v>0</v>
      </c>
    </row>
    <row r="59" spans="1:3">
      <c r="A59">
        <v>55</v>
      </c>
      <c r="B59" s="17">
        <v>0</v>
      </c>
      <c r="C59" s="26">
        <v>0</v>
      </c>
    </row>
    <row r="60" spans="1:3">
      <c r="A60">
        <v>56</v>
      </c>
      <c r="B60" s="17">
        <v>0</v>
      </c>
      <c r="C60" s="26">
        <v>0</v>
      </c>
    </row>
    <row r="61" spans="1:3">
      <c r="A61">
        <v>57</v>
      </c>
      <c r="B61" s="13">
        <v>2</v>
      </c>
      <c r="C61" s="25">
        <v>160000</v>
      </c>
    </row>
    <row r="62" spans="1:3">
      <c r="A62">
        <v>58</v>
      </c>
      <c r="B62" s="17">
        <v>0</v>
      </c>
      <c r="C62" s="26">
        <v>0</v>
      </c>
    </row>
    <row r="63" spans="1:3">
      <c r="A63">
        <v>59</v>
      </c>
      <c r="B63" s="17">
        <v>0</v>
      </c>
      <c r="C63" s="26">
        <v>0</v>
      </c>
    </row>
    <row r="64" spans="1:3">
      <c r="A64">
        <v>60</v>
      </c>
      <c r="B64" s="13">
        <v>2</v>
      </c>
      <c r="C64" s="25">
        <v>160000</v>
      </c>
    </row>
    <row r="65" spans="1:3">
      <c r="A65">
        <v>61</v>
      </c>
      <c r="B65" s="17">
        <v>0</v>
      </c>
      <c r="C65" s="26">
        <v>0</v>
      </c>
    </row>
    <row r="66" spans="1:3">
      <c r="A66">
        <v>62</v>
      </c>
      <c r="B66" s="17">
        <v>0</v>
      </c>
      <c r="C66" s="26">
        <v>0</v>
      </c>
    </row>
    <row r="67" spans="1:3">
      <c r="A67">
        <v>63</v>
      </c>
      <c r="B67" s="13">
        <v>2</v>
      </c>
      <c r="C67" s="25">
        <v>180000</v>
      </c>
    </row>
    <row r="68" spans="1:3">
      <c r="A68">
        <v>64</v>
      </c>
      <c r="B68" s="17">
        <v>0</v>
      </c>
      <c r="C68" s="26">
        <v>0</v>
      </c>
    </row>
    <row r="69" spans="1:3">
      <c r="A69">
        <v>65</v>
      </c>
      <c r="B69" s="17">
        <v>0</v>
      </c>
      <c r="C69" s="26">
        <v>0</v>
      </c>
    </row>
    <row r="70" spans="1:3">
      <c r="A70">
        <v>66</v>
      </c>
      <c r="B70" s="17">
        <v>0</v>
      </c>
      <c r="C70" s="26">
        <v>0</v>
      </c>
    </row>
    <row r="71" spans="1:3">
      <c r="A71">
        <v>67</v>
      </c>
      <c r="B71" s="17">
        <v>0</v>
      </c>
      <c r="C71" s="26">
        <v>0</v>
      </c>
    </row>
    <row r="72" spans="1:3">
      <c r="A72">
        <v>68</v>
      </c>
      <c r="B72" s="17">
        <v>0</v>
      </c>
      <c r="C72" s="26">
        <v>0</v>
      </c>
    </row>
    <row r="73" spans="1:3">
      <c r="A73">
        <v>69</v>
      </c>
      <c r="B73" s="17">
        <v>0</v>
      </c>
      <c r="C73" s="26">
        <v>0</v>
      </c>
    </row>
    <row r="74" spans="1:3">
      <c r="A74">
        <v>70</v>
      </c>
      <c r="B74" s="17">
        <v>0</v>
      </c>
      <c r="C74" s="26">
        <v>0</v>
      </c>
    </row>
    <row r="75" spans="1:3">
      <c r="A75">
        <v>71</v>
      </c>
      <c r="B75" s="13">
        <v>2</v>
      </c>
      <c r="C75" s="25">
        <v>120000</v>
      </c>
    </row>
    <row r="76" spans="1:3">
      <c r="A76">
        <v>72</v>
      </c>
      <c r="B76" s="17">
        <v>0</v>
      </c>
      <c r="C76" s="26">
        <v>0</v>
      </c>
    </row>
    <row r="77" spans="1:3">
      <c r="A77">
        <v>73</v>
      </c>
      <c r="B77" s="17">
        <v>0</v>
      </c>
      <c r="C77" s="26">
        <v>0</v>
      </c>
    </row>
    <row r="78" spans="1:3">
      <c r="A78">
        <v>74</v>
      </c>
      <c r="B78" s="13">
        <v>3</v>
      </c>
      <c r="C78" s="25">
        <v>300000</v>
      </c>
    </row>
    <row r="79" spans="1:3">
      <c r="A79">
        <v>75</v>
      </c>
      <c r="B79" s="13">
        <v>4</v>
      </c>
      <c r="C79" s="25">
        <v>280000</v>
      </c>
    </row>
    <row r="80" spans="1:3">
      <c r="A80">
        <v>76</v>
      </c>
      <c r="B80" s="17">
        <v>0</v>
      </c>
      <c r="C80" s="17">
        <v>0</v>
      </c>
    </row>
    <row r="81" spans="1:3">
      <c r="A81">
        <v>77</v>
      </c>
      <c r="B81" s="17">
        <v>0</v>
      </c>
      <c r="C81" s="17">
        <v>0</v>
      </c>
    </row>
    <row r="82" spans="1:3">
      <c r="A82">
        <v>78</v>
      </c>
      <c r="B82" s="17">
        <v>0</v>
      </c>
      <c r="C82" s="17">
        <v>0</v>
      </c>
    </row>
    <row r="83" spans="1:3">
      <c r="A83">
        <v>79</v>
      </c>
      <c r="B83" s="17">
        <v>0</v>
      </c>
      <c r="C83" s="17">
        <v>0</v>
      </c>
    </row>
    <row r="84" spans="1:3">
      <c r="A84">
        <v>80</v>
      </c>
      <c r="B84" s="17">
        <v>0</v>
      </c>
      <c r="C84" s="17">
        <v>0</v>
      </c>
    </row>
    <row r="85" spans="1:3">
      <c r="A85" s="2" t="s">
        <v>17</v>
      </c>
      <c r="B85" s="18">
        <f>SUM(B5:B84)</f>
        <v>631</v>
      </c>
      <c r="C85" s="3">
        <f>SUM(C5:C84)</f>
        <v>49120000</v>
      </c>
    </row>
    <row r="87" spans="1:3">
      <c r="A87" s="19" t="s">
        <v>18</v>
      </c>
    </row>
  </sheetData>
  <sortState xmlns:xlrd2="http://schemas.microsoft.com/office/spreadsheetml/2017/richdata2" ref="A5:C85">
    <sortCondition ref="A5:A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8DFE-697D-4B58-9AB6-C0ED453FEDA8}">
  <dimension ref="A1:F47"/>
  <sheetViews>
    <sheetView workbookViewId="0">
      <selection activeCell="B45" sqref="B45"/>
    </sheetView>
  </sheetViews>
  <sheetFormatPr defaultRowHeight="14.25"/>
  <cols>
    <col min="1" max="2" width="18.7109375" customWidth="1"/>
    <col min="3" max="3" width="18.7109375" style="1" customWidth="1"/>
  </cols>
  <sheetData>
    <row r="1" spans="1:6" s="8" customFormat="1" ht="18">
      <c r="A1" s="7" t="s">
        <v>0</v>
      </c>
      <c r="C1" s="9"/>
    </row>
    <row r="2" spans="1:6" ht="18">
      <c r="A2" s="4" t="s">
        <v>14</v>
      </c>
    </row>
    <row r="3" spans="1:6" ht="18">
      <c r="A3" s="4"/>
    </row>
    <row r="4" spans="1:6">
      <c r="A4" s="5" t="s">
        <v>5</v>
      </c>
      <c r="B4" s="5" t="s">
        <v>15</v>
      </c>
      <c r="C4" s="6" t="s">
        <v>16</v>
      </c>
    </row>
    <row r="5" spans="1:6">
      <c r="A5" s="13">
        <v>1</v>
      </c>
      <c r="B5" s="13">
        <v>73</v>
      </c>
      <c r="C5" s="25">
        <v>6240000</v>
      </c>
      <c r="F5" s="16"/>
    </row>
    <row r="6" spans="1:6">
      <c r="A6" s="13">
        <v>2</v>
      </c>
      <c r="B6" s="13">
        <v>30</v>
      </c>
      <c r="C6" s="25">
        <v>2400000</v>
      </c>
    </row>
    <row r="7" spans="1:6">
      <c r="A7" s="13">
        <v>3</v>
      </c>
      <c r="B7" s="13">
        <v>22</v>
      </c>
      <c r="C7" s="25">
        <v>1800000</v>
      </c>
      <c r="F7" s="16"/>
    </row>
    <row r="8" spans="1:6">
      <c r="A8" s="13">
        <v>4</v>
      </c>
      <c r="B8" s="13">
        <v>90</v>
      </c>
      <c r="C8" s="25">
        <v>6560000</v>
      </c>
      <c r="F8" s="16"/>
    </row>
    <row r="9" spans="1:6">
      <c r="A9" s="13">
        <v>5</v>
      </c>
      <c r="B9" s="13">
        <v>30</v>
      </c>
      <c r="C9" s="25">
        <v>2040000</v>
      </c>
      <c r="F9" s="16"/>
    </row>
    <row r="10" spans="1:6">
      <c r="A10" s="13">
        <v>6</v>
      </c>
      <c r="B10" s="13">
        <v>7</v>
      </c>
      <c r="C10" s="25">
        <v>440000</v>
      </c>
      <c r="F10" s="16"/>
    </row>
    <row r="11" spans="1:6">
      <c r="A11" s="13">
        <v>7</v>
      </c>
      <c r="B11" s="13">
        <v>0</v>
      </c>
      <c r="C11" s="25">
        <v>0</v>
      </c>
      <c r="F11" s="16"/>
    </row>
    <row r="12" spans="1:6">
      <c r="A12" s="13">
        <v>8</v>
      </c>
      <c r="B12" s="13">
        <v>2</v>
      </c>
      <c r="C12" s="25">
        <v>120000</v>
      </c>
      <c r="F12" s="16"/>
    </row>
    <row r="13" spans="1:6">
      <c r="A13" s="13">
        <v>9</v>
      </c>
      <c r="B13" s="13">
        <v>1</v>
      </c>
      <c r="C13" s="25">
        <v>20000</v>
      </c>
      <c r="F13" s="16"/>
    </row>
    <row r="14" spans="1:6">
      <c r="A14" s="13">
        <v>10</v>
      </c>
      <c r="B14" s="13">
        <v>1</v>
      </c>
      <c r="C14" s="25">
        <v>80000</v>
      </c>
      <c r="F14" s="16"/>
    </row>
    <row r="15" spans="1:6">
      <c r="A15" s="13">
        <v>11</v>
      </c>
      <c r="B15" s="13">
        <v>0</v>
      </c>
      <c r="C15" s="25">
        <v>0</v>
      </c>
      <c r="F15" s="16"/>
    </row>
    <row r="16" spans="1:6">
      <c r="A16" s="13">
        <v>12</v>
      </c>
      <c r="B16" s="13">
        <v>67</v>
      </c>
      <c r="C16" s="25">
        <v>5280000</v>
      </c>
      <c r="F16" s="16"/>
    </row>
    <row r="17" spans="1:6">
      <c r="A17" s="13">
        <v>13</v>
      </c>
      <c r="B17" s="13">
        <v>1</v>
      </c>
      <c r="C17" s="25">
        <v>100000</v>
      </c>
      <c r="F17" s="16"/>
    </row>
    <row r="18" spans="1:6">
      <c r="A18" s="13">
        <v>14</v>
      </c>
      <c r="B18" s="13">
        <v>114</v>
      </c>
      <c r="C18" s="25">
        <v>8660000</v>
      </c>
      <c r="F18" s="16"/>
    </row>
    <row r="19" spans="1:6">
      <c r="A19" s="13">
        <v>15</v>
      </c>
      <c r="B19" s="13">
        <v>2</v>
      </c>
      <c r="C19" s="25">
        <v>80000</v>
      </c>
      <c r="F19" s="16"/>
    </row>
    <row r="20" spans="1:6">
      <c r="A20" s="13">
        <v>16</v>
      </c>
      <c r="B20" s="13">
        <v>131</v>
      </c>
      <c r="C20" s="25">
        <v>10580000</v>
      </c>
      <c r="F20" s="16"/>
    </row>
    <row r="21" spans="1:6">
      <c r="A21" s="13">
        <v>17</v>
      </c>
      <c r="B21" s="13">
        <v>19</v>
      </c>
      <c r="C21" s="25">
        <v>1380000</v>
      </c>
      <c r="F21" s="16"/>
    </row>
    <row r="22" spans="1:6">
      <c r="A22" s="13">
        <v>18</v>
      </c>
      <c r="B22" s="13">
        <v>1</v>
      </c>
      <c r="C22" s="25">
        <v>100000</v>
      </c>
      <c r="F22" s="16"/>
    </row>
    <row r="23" spans="1:6">
      <c r="A23" s="13">
        <v>19</v>
      </c>
      <c r="B23" s="13">
        <v>6</v>
      </c>
      <c r="C23" s="25">
        <v>440000</v>
      </c>
      <c r="F23" s="16"/>
    </row>
    <row r="24" spans="1:6">
      <c r="A24" s="13">
        <v>20</v>
      </c>
      <c r="B24" s="13">
        <v>1</v>
      </c>
      <c r="C24" s="25">
        <v>80000</v>
      </c>
      <c r="F24" s="16"/>
    </row>
    <row r="25" spans="1:6">
      <c r="A25" s="13">
        <v>21</v>
      </c>
      <c r="B25" s="13">
        <v>10</v>
      </c>
      <c r="C25" s="25">
        <v>840000</v>
      </c>
      <c r="F25" s="16"/>
    </row>
    <row r="26" spans="1:6">
      <c r="A26" s="13">
        <v>22</v>
      </c>
      <c r="B26" s="13">
        <v>0</v>
      </c>
      <c r="C26" s="25">
        <v>0</v>
      </c>
      <c r="F26" s="16"/>
    </row>
    <row r="27" spans="1:6">
      <c r="A27" s="13">
        <v>23</v>
      </c>
      <c r="B27" s="13">
        <v>2</v>
      </c>
      <c r="C27" s="25">
        <v>120000</v>
      </c>
      <c r="F27" s="16"/>
    </row>
    <row r="28" spans="1:6">
      <c r="A28" s="13">
        <v>24</v>
      </c>
      <c r="B28" s="13">
        <v>2</v>
      </c>
      <c r="C28" s="25">
        <v>200000</v>
      </c>
      <c r="F28" s="16"/>
    </row>
    <row r="29" spans="1:6">
      <c r="A29" s="13">
        <v>25</v>
      </c>
      <c r="B29" s="13">
        <v>1</v>
      </c>
      <c r="C29" s="25">
        <v>80000</v>
      </c>
      <c r="F29" s="16"/>
    </row>
    <row r="30" spans="1:6">
      <c r="A30" s="13">
        <v>26</v>
      </c>
      <c r="B30" s="13">
        <v>0</v>
      </c>
      <c r="C30" s="25">
        <v>0</v>
      </c>
      <c r="F30" s="16"/>
    </row>
    <row r="31" spans="1:6">
      <c r="A31" s="13">
        <v>27</v>
      </c>
      <c r="B31" s="13">
        <v>3</v>
      </c>
      <c r="C31" s="25">
        <v>280000</v>
      </c>
      <c r="F31" s="16"/>
    </row>
    <row r="32" spans="1:6">
      <c r="A32" s="13">
        <v>28</v>
      </c>
      <c r="B32" s="13">
        <v>2</v>
      </c>
      <c r="C32" s="25">
        <v>160000</v>
      </c>
      <c r="F32" s="16"/>
    </row>
    <row r="33" spans="1:6">
      <c r="A33" s="13">
        <v>29</v>
      </c>
      <c r="B33" s="13">
        <v>0</v>
      </c>
      <c r="C33" s="25">
        <v>0</v>
      </c>
      <c r="F33" s="16"/>
    </row>
    <row r="34" spans="1:6">
      <c r="A34" s="13">
        <v>30</v>
      </c>
      <c r="B34" s="13">
        <v>0</v>
      </c>
      <c r="C34" s="25">
        <v>0</v>
      </c>
      <c r="F34" s="16"/>
    </row>
    <row r="35" spans="1:6">
      <c r="A35" s="13">
        <v>31</v>
      </c>
      <c r="B35" s="13">
        <v>2</v>
      </c>
      <c r="C35" s="25">
        <v>160000</v>
      </c>
      <c r="F35" s="16"/>
    </row>
    <row r="36" spans="1:6">
      <c r="A36" s="13">
        <v>32</v>
      </c>
      <c r="B36" s="13">
        <v>4</v>
      </c>
      <c r="C36" s="25">
        <v>300000</v>
      </c>
      <c r="F36" s="16"/>
    </row>
    <row r="37" spans="1:6">
      <c r="A37" s="13">
        <v>33</v>
      </c>
      <c r="B37" s="13">
        <v>0</v>
      </c>
      <c r="C37" s="25">
        <v>0</v>
      </c>
      <c r="F37" s="16"/>
    </row>
    <row r="38" spans="1:6">
      <c r="A38" s="13">
        <v>34</v>
      </c>
      <c r="B38" s="13">
        <v>0</v>
      </c>
      <c r="C38" s="25">
        <v>0</v>
      </c>
      <c r="F38" s="16"/>
    </row>
    <row r="39" spans="1:6">
      <c r="A39" s="13">
        <v>35</v>
      </c>
      <c r="B39" s="13">
        <v>0</v>
      </c>
      <c r="C39" s="25">
        <v>0</v>
      </c>
      <c r="F39" s="16"/>
    </row>
    <row r="40" spans="1:6">
      <c r="A40" s="13">
        <v>36</v>
      </c>
      <c r="B40" s="13">
        <v>0</v>
      </c>
      <c r="C40" s="25">
        <v>0</v>
      </c>
      <c r="F40" s="16"/>
    </row>
    <row r="41" spans="1:6">
      <c r="A41" s="13">
        <v>37</v>
      </c>
      <c r="B41" s="13">
        <v>0</v>
      </c>
      <c r="C41" s="25">
        <v>0</v>
      </c>
      <c r="F41" s="16"/>
    </row>
    <row r="42" spans="1:6">
      <c r="A42" s="13">
        <v>38</v>
      </c>
      <c r="B42" s="13">
        <v>3</v>
      </c>
      <c r="C42" s="25">
        <v>300000</v>
      </c>
      <c r="F42" s="16"/>
    </row>
    <row r="43" spans="1:6">
      <c r="A43" s="13">
        <v>39</v>
      </c>
      <c r="B43" s="13">
        <v>0</v>
      </c>
      <c r="C43" s="25">
        <v>0</v>
      </c>
      <c r="F43" s="16"/>
    </row>
    <row r="44" spans="1:6">
      <c r="A44" s="13">
        <v>40</v>
      </c>
      <c r="B44" s="13">
        <v>4</v>
      </c>
      <c r="C44" s="25">
        <v>280000</v>
      </c>
      <c r="F44" s="16"/>
    </row>
    <row r="45" spans="1:6">
      <c r="A45" s="2" t="s">
        <v>19</v>
      </c>
      <c r="B45" s="22">
        <f>SUM(B5:B44)</f>
        <v>631</v>
      </c>
      <c r="C45" s="3">
        <f>SUM(C5:C44)</f>
        <v>49120000</v>
      </c>
    </row>
    <row r="47" spans="1:6">
      <c r="A47" s="19" t="s">
        <v>18</v>
      </c>
    </row>
  </sheetData>
  <sortState xmlns:xlrd2="http://schemas.microsoft.com/office/spreadsheetml/2017/richdata2" ref="A5:C45">
    <sortCondition ref="A5:A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workbookViewId="0">
      <selection activeCell="C86" sqref="C86"/>
    </sheetView>
  </sheetViews>
  <sheetFormatPr defaultRowHeight="14.25"/>
  <cols>
    <col min="1" max="2" width="18.7109375" customWidth="1"/>
    <col min="3" max="3" width="18.7109375" style="1" customWidth="1"/>
  </cols>
  <sheetData>
    <row r="1" spans="1:3" s="8" customFormat="1" ht="18">
      <c r="A1" s="7" t="s">
        <v>0</v>
      </c>
      <c r="C1" s="9"/>
    </row>
    <row r="2" spans="1:3" ht="18">
      <c r="A2" s="4" t="s">
        <v>20</v>
      </c>
    </row>
    <row r="3" spans="1:3" ht="18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 s="13">
        <v>6</v>
      </c>
      <c r="C5" s="25">
        <v>200000</v>
      </c>
    </row>
    <row r="6" spans="1:3">
      <c r="A6">
        <v>2</v>
      </c>
      <c r="B6" s="13">
        <v>29</v>
      </c>
      <c r="C6" s="25">
        <v>1550000</v>
      </c>
    </row>
    <row r="7" spans="1:3">
      <c r="A7">
        <v>3</v>
      </c>
      <c r="B7" s="13">
        <v>14</v>
      </c>
      <c r="C7" s="25">
        <v>675000</v>
      </c>
    </row>
    <row r="8" spans="1:3">
      <c r="A8">
        <v>4</v>
      </c>
      <c r="B8" s="13">
        <v>14</v>
      </c>
      <c r="C8" s="25">
        <v>750000</v>
      </c>
    </row>
    <row r="9" spans="1:3">
      <c r="A9">
        <v>5</v>
      </c>
      <c r="B9" s="13">
        <v>1</v>
      </c>
      <c r="C9" s="25">
        <v>25000</v>
      </c>
    </row>
    <row r="10" spans="1:3">
      <c r="A10">
        <v>6</v>
      </c>
      <c r="B10" s="13">
        <v>2</v>
      </c>
      <c r="C10" s="25">
        <v>50000</v>
      </c>
    </row>
    <row r="11" spans="1:3">
      <c r="A11">
        <v>7</v>
      </c>
      <c r="B11" s="16">
        <v>0</v>
      </c>
      <c r="C11" s="26">
        <v>0</v>
      </c>
    </row>
    <row r="12" spans="1:3">
      <c r="A12">
        <v>8</v>
      </c>
      <c r="B12" s="13">
        <v>11</v>
      </c>
      <c r="C12" s="25">
        <v>525000</v>
      </c>
    </row>
    <row r="13" spans="1:3">
      <c r="A13">
        <v>9</v>
      </c>
      <c r="B13" s="13">
        <v>32</v>
      </c>
      <c r="C13" s="25">
        <v>2050000</v>
      </c>
    </row>
    <row r="14" spans="1:3">
      <c r="A14">
        <v>10</v>
      </c>
      <c r="B14" s="13">
        <v>1</v>
      </c>
      <c r="C14" s="25">
        <v>25000</v>
      </c>
    </row>
    <row r="15" spans="1:3">
      <c r="A15">
        <v>11</v>
      </c>
      <c r="B15" s="13">
        <v>1</v>
      </c>
      <c r="C15" s="25">
        <v>25000</v>
      </c>
    </row>
    <row r="16" spans="1:3">
      <c r="A16">
        <v>12</v>
      </c>
      <c r="B16" s="13">
        <v>5</v>
      </c>
      <c r="C16" s="25">
        <v>200000</v>
      </c>
    </row>
    <row r="17" spans="1:3">
      <c r="A17">
        <v>13</v>
      </c>
      <c r="B17" s="13">
        <v>1</v>
      </c>
      <c r="C17" s="25">
        <v>25000</v>
      </c>
    </row>
    <row r="18" spans="1:3">
      <c r="A18">
        <v>14</v>
      </c>
      <c r="B18" s="16">
        <v>0</v>
      </c>
      <c r="C18" s="26">
        <v>0</v>
      </c>
    </row>
    <row r="19" spans="1:3">
      <c r="A19">
        <v>15</v>
      </c>
      <c r="B19" s="16">
        <v>0</v>
      </c>
      <c r="C19" s="26">
        <v>0</v>
      </c>
    </row>
    <row r="20" spans="1:3">
      <c r="A20">
        <v>16</v>
      </c>
      <c r="B20" s="13">
        <v>1</v>
      </c>
      <c r="C20" s="25">
        <v>75000</v>
      </c>
    </row>
    <row r="21" spans="1:3">
      <c r="A21">
        <v>17</v>
      </c>
      <c r="B21" s="13">
        <v>1</v>
      </c>
      <c r="C21" s="25">
        <v>25000</v>
      </c>
    </row>
    <row r="22" spans="1:3">
      <c r="A22">
        <v>18</v>
      </c>
      <c r="B22" s="16">
        <v>0</v>
      </c>
      <c r="C22" s="26">
        <v>0</v>
      </c>
    </row>
    <row r="23" spans="1:3">
      <c r="A23">
        <v>19</v>
      </c>
      <c r="B23" s="16">
        <v>0</v>
      </c>
      <c r="C23" s="26">
        <v>0</v>
      </c>
    </row>
    <row r="24" spans="1:3">
      <c r="A24">
        <v>20</v>
      </c>
      <c r="B24" s="16">
        <v>0</v>
      </c>
      <c r="C24" s="26">
        <v>0</v>
      </c>
    </row>
    <row r="25" spans="1:3">
      <c r="A25">
        <v>21</v>
      </c>
      <c r="B25" s="13">
        <v>1</v>
      </c>
      <c r="C25" s="25">
        <v>25000</v>
      </c>
    </row>
    <row r="26" spans="1:3">
      <c r="A26">
        <v>22</v>
      </c>
      <c r="B26" s="13">
        <v>14</v>
      </c>
      <c r="C26" s="25">
        <v>1000000</v>
      </c>
    </row>
    <row r="27" spans="1:3">
      <c r="A27">
        <v>23</v>
      </c>
      <c r="B27" s="13">
        <v>3</v>
      </c>
      <c r="C27" s="25">
        <v>125000</v>
      </c>
    </row>
    <row r="28" spans="1:3">
      <c r="A28">
        <v>24</v>
      </c>
      <c r="B28" s="13">
        <v>1</v>
      </c>
      <c r="C28" s="25">
        <v>25000</v>
      </c>
    </row>
    <row r="29" spans="1:3">
      <c r="A29">
        <v>25</v>
      </c>
      <c r="B29" s="13">
        <v>2</v>
      </c>
      <c r="C29" s="25">
        <v>50000</v>
      </c>
    </row>
    <row r="30" spans="1:3">
      <c r="A30">
        <v>26</v>
      </c>
      <c r="B30" s="16">
        <v>0</v>
      </c>
      <c r="C30" s="26">
        <v>0</v>
      </c>
    </row>
    <row r="31" spans="1:3">
      <c r="A31">
        <v>27</v>
      </c>
      <c r="B31" s="13">
        <v>24</v>
      </c>
      <c r="C31" s="25">
        <v>1400000</v>
      </c>
    </row>
    <row r="32" spans="1:3">
      <c r="A32">
        <v>28</v>
      </c>
      <c r="B32" s="13">
        <v>6</v>
      </c>
      <c r="C32" s="25">
        <v>200000</v>
      </c>
    </row>
    <row r="33" spans="1:3">
      <c r="A33">
        <v>29</v>
      </c>
      <c r="B33" s="13">
        <v>40</v>
      </c>
      <c r="C33" s="25">
        <v>2200000</v>
      </c>
    </row>
    <row r="34" spans="1:3">
      <c r="A34">
        <v>30</v>
      </c>
      <c r="B34" s="13">
        <v>10</v>
      </c>
      <c r="C34" s="25">
        <v>725000</v>
      </c>
    </row>
    <row r="35" spans="1:3">
      <c r="A35">
        <v>31</v>
      </c>
      <c r="B35" s="13">
        <v>31</v>
      </c>
      <c r="C35" s="25">
        <v>1200000</v>
      </c>
    </row>
    <row r="36" spans="1:3">
      <c r="A36">
        <v>32</v>
      </c>
      <c r="B36" s="13">
        <v>27</v>
      </c>
      <c r="C36" s="25">
        <v>1975000</v>
      </c>
    </row>
    <row r="37" spans="1:3">
      <c r="A37">
        <v>33</v>
      </c>
      <c r="B37" s="13">
        <v>39</v>
      </c>
      <c r="C37" s="25">
        <v>2550000</v>
      </c>
    </row>
    <row r="38" spans="1:3">
      <c r="A38">
        <v>34</v>
      </c>
      <c r="B38" s="13">
        <v>1</v>
      </c>
      <c r="C38" s="25">
        <v>25000</v>
      </c>
    </row>
    <row r="39" spans="1:3">
      <c r="A39">
        <v>35</v>
      </c>
      <c r="B39" s="13">
        <v>10</v>
      </c>
      <c r="C39" s="25">
        <v>525000</v>
      </c>
    </row>
    <row r="40" spans="1:3">
      <c r="A40">
        <v>36</v>
      </c>
      <c r="B40" s="13">
        <v>3</v>
      </c>
      <c r="C40" s="25">
        <v>200000</v>
      </c>
    </row>
    <row r="41" spans="1:3">
      <c r="A41">
        <v>37</v>
      </c>
      <c r="B41" s="13">
        <v>13</v>
      </c>
      <c r="C41" s="25">
        <v>925000</v>
      </c>
    </row>
    <row r="42" spans="1:3">
      <c r="A42">
        <v>38</v>
      </c>
      <c r="B42" s="13">
        <v>7</v>
      </c>
      <c r="C42" s="25">
        <v>300000</v>
      </c>
    </row>
    <row r="43" spans="1:3">
      <c r="A43">
        <v>39</v>
      </c>
      <c r="B43" s="13">
        <v>1</v>
      </c>
      <c r="C43" s="25">
        <v>25000</v>
      </c>
    </row>
    <row r="44" spans="1:3">
      <c r="A44">
        <v>40</v>
      </c>
      <c r="B44" s="16">
        <v>0</v>
      </c>
      <c r="C44" s="26">
        <v>0</v>
      </c>
    </row>
    <row r="45" spans="1:3">
      <c r="A45">
        <v>41</v>
      </c>
      <c r="B45" s="13">
        <v>1</v>
      </c>
      <c r="C45" s="25">
        <v>25000</v>
      </c>
    </row>
    <row r="46" spans="1:3">
      <c r="A46">
        <v>42</v>
      </c>
      <c r="B46" s="13">
        <v>2</v>
      </c>
      <c r="C46" s="25">
        <v>50000</v>
      </c>
    </row>
    <row r="47" spans="1:3">
      <c r="A47">
        <v>43</v>
      </c>
      <c r="B47" s="16">
        <v>0</v>
      </c>
      <c r="C47" s="26">
        <v>0</v>
      </c>
    </row>
    <row r="48" spans="1:3">
      <c r="A48">
        <v>44</v>
      </c>
      <c r="B48" s="13">
        <v>1</v>
      </c>
      <c r="C48" s="25">
        <v>75000</v>
      </c>
    </row>
    <row r="49" spans="1:3">
      <c r="A49">
        <v>45</v>
      </c>
      <c r="B49" s="16">
        <v>0</v>
      </c>
      <c r="C49" s="26">
        <v>0</v>
      </c>
    </row>
    <row r="50" spans="1:3">
      <c r="A50">
        <v>46</v>
      </c>
      <c r="B50" s="16">
        <v>0</v>
      </c>
      <c r="C50" s="26">
        <v>0</v>
      </c>
    </row>
    <row r="51" spans="1:3">
      <c r="A51">
        <v>47</v>
      </c>
      <c r="B51" s="13">
        <v>1</v>
      </c>
      <c r="C51" s="25">
        <v>25000</v>
      </c>
    </row>
    <row r="52" spans="1:3">
      <c r="A52">
        <v>48</v>
      </c>
      <c r="B52" s="16">
        <v>0</v>
      </c>
      <c r="C52" s="26">
        <v>0</v>
      </c>
    </row>
    <row r="53" spans="1:3">
      <c r="A53">
        <v>49</v>
      </c>
      <c r="B53" s="16">
        <v>0</v>
      </c>
      <c r="C53" s="26">
        <v>0</v>
      </c>
    </row>
    <row r="54" spans="1:3">
      <c r="A54">
        <v>50</v>
      </c>
      <c r="B54" s="16">
        <v>0</v>
      </c>
      <c r="C54" s="26">
        <v>0</v>
      </c>
    </row>
    <row r="55" spans="1:3">
      <c r="A55">
        <v>51</v>
      </c>
      <c r="B55" s="16">
        <v>0</v>
      </c>
      <c r="C55" s="26">
        <v>0</v>
      </c>
    </row>
    <row r="56" spans="1:3">
      <c r="A56">
        <v>52</v>
      </c>
      <c r="B56" s="16">
        <v>0</v>
      </c>
      <c r="C56" s="26">
        <v>0</v>
      </c>
    </row>
    <row r="57" spans="1:3">
      <c r="A57">
        <v>53</v>
      </c>
      <c r="B57" s="13">
        <v>2</v>
      </c>
      <c r="C57" s="25">
        <v>125000</v>
      </c>
    </row>
    <row r="58" spans="1:3">
      <c r="A58">
        <v>54</v>
      </c>
      <c r="B58" s="16">
        <v>0</v>
      </c>
      <c r="C58" s="26">
        <v>0</v>
      </c>
    </row>
    <row r="59" spans="1:3">
      <c r="A59">
        <v>55</v>
      </c>
      <c r="B59" s="13">
        <v>1</v>
      </c>
      <c r="C59" s="25">
        <v>75000</v>
      </c>
    </row>
    <row r="60" spans="1:3">
      <c r="A60">
        <v>56</v>
      </c>
      <c r="B60" s="16">
        <v>0</v>
      </c>
      <c r="C60" s="26">
        <v>0</v>
      </c>
    </row>
    <row r="61" spans="1:3">
      <c r="A61">
        <v>57</v>
      </c>
      <c r="B61" s="13">
        <v>1</v>
      </c>
      <c r="C61" s="25">
        <v>25000</v>
      </c>
    </row>
    <row r="62" spans="1:3">
      <c r="A62">
        <v>58</v>
      </c>
      <c r="B62" s="16">
        <v>0</v>
      </c>
      <c r="C62" s="26">
        <v>0</v>
      </c>
    </row>
    <row r="63" spans="1:3">
      <c r="A63">
        <v>59</v>
      </c>
      <c r="B63" s="16">
        <v>0</v>
      </c>
      <c r="C63" s="26">
        <v>0</v>
      </c>
    </row>
    <row r="64" spans="1:3">
      <c r="A64">
        <v>60</v>
      </c>
      <c r="B64" s="13">
        <v>1</v>
      </c>
      <c r="C64" s="25">
        <v>25000</v>
      </c>
    </row>
    <row r="65" spans="1:3">
      <c r="A65">
        <v>61</v>
      </c>
      <c r="B65" s="16">
        <v>0</v>
      </c>
      <c r="C65" s="26">
        <v>0</v>
      </c>
    </row>
    <row r="66" spans="1:3">
      <c r="A66">
        <v>62</v>
      </c>
      <c r="B66" s="16">
        <v>0</v>
      </c>
      <c r="C66" s="26">
        <v>0</v>
      </c>
    </row>
    <row r="67" spans="1:3">
      <c r="A67">
        <v>63</v>
      </c>
      <c r="B67" s="13">
        <v>2</v>
      </c>
      <c r="C67" s="25">
        <v>100000</v>
      </c>
    </row>
    <row r="68" spans="1:3">
      <c r="A68">
        <v>64</v>
      </c>
      <c r="B68" s="16">
        <v>0</v>
      </c>
      <c r="C68" s="26">
        <v>0</v>
      </c>
    </row>
    <row r="69" spans="1:3">
      <c r="A69">
        <v>65</v>
      </c>
      <c r="B69" s="16">
        <v>0</v>
      </c>
      <c r="C69" s="26">
        <v>0</v>
      </c>
    </row>
    <row r="70" spans="1:3">
      <c r="A70">
        <v>66</v>
      </c>
      <c r="B70" s="16">
        <v>0</v>
      </c>
      <c r="C70" s="26">
        <v>0</v>
      </c>
    </row>
    <row r="71" spans="1:3">
      <c r="A71">
        <v>67</v>
      </c>
      <c r="B71" s="16">
        <v>0</v>
      </c>
      <c r="C71" s="26">
        <v>0</v>
      </c>
    </row>
    <row r="72" spans="1:3">
      <c r="A72">
        <v>68</v>
      </c>
      <c r="B72" s="16">
        <v>0</v>
      </c>
      <c r="C72" s="26">
        <v>0</v>
      </c>
    </row>
    <row r="73" spans="1:3">
      <c r="A73">
        <v>69</v>
      </c>
      <c r="B73" s="16">
        <v>0</v>
      </c>
      <c r="C73" s="26">
        <v>0</v>
      </c>
    </row>
    <row r="74" spans="1:3">
      <c r="A74">
        <v>70</v>
      </c>
      <c r="B74" s="13">
        <v>1</v>
      </c>
      <c r="C74" s="25">
        <v>25000</v>
      </c>
    </row>
    <row r="75" spans="1:3">
      <c r="A75">
        <v>71</v>
      </c>
      <c r="B75" s="13">
        <v>3</v>
      </c>
      <c r="C75" s="25">
        <v>75000</v>
      </c>
    </row>
    <row r="76" spans="1:3">
      <c r="A76">
        <v>72</v>
      </c>
      <c r="B76" s="16">
        <v>0</v>
      </c>
      <c r="C76" s="26">
        <v>0</v>
      </c>
    </row>
    <row r="77" spans="1:3">
      <c r="A77">
        <v>73</v>
      </c>
      <c r="B77" s="13">
        <v>1</v>
      </c>
      <c r="C77" s="25">
        <v>25000</v>
      </c>
    </row>
    <row r="78" spans="1:3">
      <c r="A78">
        <v>74</v>
      </c>
      <c r="B78" s="13">
        <v>2</v>
      </c>
      <c r="C78" s="25">
        <v>50000</v>
      </c>
    </row>
    <row r="79" spans="1:3">
      <c r="A79">
        <v>75</v>
      </c>
      <c r="B79" s="13">
        <v>10</v>
      </c>
      <c r="C79" s="25">
        <v>350000</v>
      </c>
    </row>
    <row r="80" spans="1:3">
      <c r="A80">
        <v>76</v>
      </c>
      <c r="B80" s="16">
        <v>0</v>
      </c>
      <c r="C80" s="26">
        <v>0</v>
      </c>
    </row>
    <row r="81" spans="1:3">
      <c r="A81">
        <v>77</v>
      </c>
      <c r="B81" s="16">
        <v>0</v>
      </c>
      <c r="C81" s="26">
        <v>0</v>
      </c>
    </row>
    <row r="82" spans="1:3">
      <c r="A82">
        <v>78</v>
      </c>
      <c r="B82" s="16">
        <v>0</v>
      </c>
      <c r="C82" s="26">
        <v>0</v>
      </c>
    </row>
    <row r="83" spans="1:3">
      <c r="A83">
        <v>79</v>
      </c>
      <c r="B83" s="16">
        <v>0</v>
      </c>
      <c r="C83" s="26">
        <v>0</v>
      </c>
    </row>
    <row r="84" spans="1:3">
      <c r="A84">
        <v>80</v>
      </c>
      <c r="B84" s="16">
        <v>0</v>
      </c>
      <c r="C84" s="26">
        <v>0</v>
      </c>
    </row>
    <row r="85" spans="1:3">
      <c r="A85" s="2" t="s">
        <v>17</v>
      </c>
      <c r="B85" s="15">
        <v>381</v>
      </c>
      <c r="C85" s="3">
        <v>20725000</v>
      </c>
    </row>
    <row r="87" spans="1:3">
      <c r="A87" s="19" t="s">
        <v>18</v>
      </c>
    </row>
  </sheetData>
  <sortState xmlns:xlrd2="http://schemas.microsoft.com/office/spreadsheetml/2017/richdata2" ref="A5:C84">
    <sortCondition ref="A4:A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workbookViewId="0">
      <selection activeCell="C45" sqref="C45"/>
    </sheetView>
  </sheetViews>
  <sheetFormatPr defaultRowHeight="14.25"/>
  <cols>
    <col min="1" max="2" width="18.7109375" customWidth="1"/>
    <col min="3" max="3" width="18.7109375" style="1" customWidth="1"/>
  </cols>
  <sheetData>
    <row r="1" spans="1:6" s="8" customFormat="1" ht="18">
      <c r="A1" s="7" t="s">
        <v>0</v>
      </c>
      <c r="C1" s="9"/>
    </row>
    <row r="2" spans="1:6" ht="18">
      <c r="A2" s="4" t="s">
        <v>20</v>
      </c>
    </row>
    <row r="3" spans="1:6" ht="18">
      <c r="A3" s="4"/>
    </row>
    <row r="4" spans="1:6">
      <c r="A4" s="5" t="s">
        <v>5</v>
      </c>
      <c r="B4" s="5" t="s">
        <v>15</v>
      </c>
      <c r="C4" s="6" t="s">
        <v>16</v>
      </c>
    </row>
    <row r="5" spans="1:6">
      <c r="A5">
        <v>1</v>
      </c>
      <c r="B5" s="13">
        <v>16</v>
      </c>
      <c r="C5" s="24">
        <v>550000</v>
      </c>
      <c r="F5" s="16"/>
    </row>
    <row r="6" spans="1:6">
      <c r="A6">
        <v>2</v>
      </c>
      <c r="B6" s="13">
        <v>33</v>
      </c>
      <c r="C6" s="24">
        <v>1650000</v>
      </c>
      <c r="F6" s="16"/>
    </row>
    <row r="7" spans="1:6">
      <c r="A7">
        <v>3</v>
      </c>
      <c r="B7" s="13">
        <v>17</v>
      </c>
      <c r="C7" s="24">
        <v>975000</v>
      </c>
      <c r="F7" s="16"/>
    </row>
    <row r="8" spans="1:6">
      <c r="A8">
        <v>4</v>
      </c>
      <c r="B8" s="13">
        <v>28</v>
      </c>
      <c r="C8" s="24">
        <v>1750000</v>
      </c>
      <c r="F8" s="16"/>
    </row>
    <row r="9" spans="1:6">
      <c r="A9">
        <v>5</v>
      </c>
      <c r="B9" s="13">
        <v>20</v>
      </c>
      <c r="C9" s="24">
        <v>1250000</v>
      </c>
      <c r="F9" s="16"/>
    </row>
    <row r="10" spans="1:6">
      <c r="A10">
        <v>6</v>
      </c>
      <c r="B10" s="13">
        <v>10</v>
      </c>
      <c r="C10" s="24">
        <v>675000</v>
      </c>
      <c r="F10" s="16"/>
    </row>
    <row r="11" spans="1:6">
      <c r="A11">
        <v>7</v>
      </c>
      <c r="B11" s="16">
        <v>0</v>
      </c>
      <c r="C11" s="1">
        <v>0</v>
      </c>
      <c r="F11" s="16"/>
    </row>
    <row r="12" spans="1:6">
      <c r="A12">
        <v>8</v>
      </c>
      <c r="B12" s="13">
        <v>3</v>
      </c>
      <c r="C12" s="24">
        <v>75000</v>
      </c>
      <c r="F12" s="16"/>
    </row>
    <row r="13" spans="1:6">
      <c r="A13">
        <v>9</v>
      </c>
      <c r="B13" s="16">
        <v>0</v>
      </c>
      <c r="C13" s="1">
        <v>0</v>
      </c>
      <c r="F13" s="16"/>
    </row>
    <row r="14" spans="1:6">
      <c r="A14">
        <v>10</v>
      </c>
      <c r="B14" s="13">
        <v>1</v>
      </c>
      <c r="C14" s="24">
        <v>25000</v>
      </c>
      <c r="F14" s="16"/>
    </row>
    <row r="15" spans="1:6">
      <c r="A15">
        <v>11</v>
      </c>
      <c r="B15" s="13">
        <v>1</v>
      </c>
      <c r="C15" s="24">
        <v>25000</v>
      </c>
      <c r="F15" s="16"/>
    </row>
    <row r="16" spans="1:6">
      <c r="A16">
        <v>12</v>
      </c>
      <c r="B16" s="13">
        <v>38</v>
      </c>
      <c r="C16" s="24">
        <v>2600000</v>
      </c>
      <c r="F16" s="16"/>
    </row>
    <row r="17" spans="1:6">
      <c r="A17">
        <v>13</v>
      </c>
      <c r="B17" s="13">
        <v>4</v>
      </c>
      <c r="C17" s="24">
        <v>150000</v>
      </c>
      <c r="F17" s="16"/>
    </row>
    <row r="18" spans="1:6">
      <c r="A18">
        <v>14</v>
      </c>
      <c r="B18" s="13">
        <v>55</v>
      </c>
      <c r="C18" s="24">
        <v>2650000</v>
      </c>
      <c r="F18" s="16"/>
    </row>
    <row r="19" spans="1:6">
      <c r="A19">
        <v>15</v>
      </c>
      <c r="B19" s="13">
        <v>22</v>
      </c>
      <c r="C19" s="24">
        <v>1000000</v>
      </c>
      <c r="F19" s="16"/>
    </row>
    <row r="20" spans="1:6">
      <c r="A20">
        <v>16</v>
      </c>
      <c r="B20" s="13">
        <v>44</v>
      </c>
      <c r="C20" s="24">
        <v>2750000</v>
      </c>
      <c r="F20" s="16"/>
    </row>
    <row r="21" spans="1:6">
      <c r="A21">
        <v>17</v>
      </c>
      <c r="B21" s="13">
        <v>32</v>
      </c>
      <c r="C21" s="24">
        <v>1875000</v>
      </c>
      <c r="F21" s="16"/>
    </row>
    <row r="22" spans="1:6">
      <c r="A22">
        <v>18</v>
      </c>
      <c r="B22" s="13">
        <v>2</v>
      </c>
      <c r="C22" s="24">
        <v>100000</v>
      </c>
      <c r="F22" s="16"/>
    </row>
    <row r="23" spans="1:6">
      <c r="A23">
        <v>19</v>
      </c>
      <c r="B23" s="13">
        <v>4</v>
      </c>
      <c r="C23" s="24">
        <v>250000</v>
      </c>
      <c r="F23" s="16"/>
    </row>
    <row r="24" spans="1:6">
      <c r="A24">
        <v>20</v>
      </c>
      <c r="B24" s="16">
        <v>0</v>
      </c>
      <c r="C24" s="1">
        <v>0</v>
      </c>
      <c r="F24" s="16"/>
    </row>
    <row r="25" spans="1:6">
      <c r="A25">
        <v>21</v>
      </c>
      <c r="B25" s="13">
        <v>21</v>
      </c>
      <c r="C25" s="24">
        <v>1300000</v>
      </c>
      <c r="F25" s="16"/>
    </row>
    <row r="26" spans="1:6">
      <c r="A26">
        <v>22</v>
      </c>
      <c r="B26" s="13">
        <v>2</v>
      </c>
      <c r="C26" s="24">
        <v>125000</v>
      </c>
      <c r="F26" s="16"/>
    </row>
    <row r="27" spans="1:6">
      <c r="A27">
        <v>23</v>
      </c>
      <c r="B27" s="13">
        <v>2</v>
      </c>
      <c r="C27" s="24">
        <v>50000</v>
      </c>
      <c r="F27" s="16"/>
    </row>
    <row r="28" spans="1:6">
      <c r="A28">
        <v>24</v>
      </c>
      <c r="B28" s="16">
        <v>0</v>
      </c>
      <c r="C28" s="1">
        <v>0</v>
      </c>
      <c r="F28" s="16"/>
    </row>
    <row r="29" spans="1:6">
      <c r="A29">
        <v>25</v>
      </c>
      <c r="B29" s="13">
        <v>1</v>
      </c>
      <c r="C29" s="24">
        <v>75000</v>
      </c>
      <c r="F29" s="16"/>
    </row>
    <row r="30" spans="1:6">
      <c r="A30">
        <v>26</v>
      </c>
      <c r="B30" s="16">
        <v>0</v>
      </c>
      <c r="C30" s="1">
        <v>0</v>
      </c>
      <c r="F30" s="16"/>
    </row>
    <row r="31" spans="1:6">
      <c r="A31">
        <v>27</v>
      </c>
      <c r="B31" s="13">
        <v>2</v>
      </c>
      <c r="C31" s="24">
        <v>50000</v>
      </c>
      <c r="F31" s="16"/>
    </row>
    <row r="32" spans="1:6">
      <c r="A32">
        <v>28</v>
      </c>
      <c r="B32" s="13">
        <v>2</v>
      </c>
      <c r="C32" s="24">
        <v>100000</v>
      </c>
      <c r="F32" s="16"/>
    </row>
    <row r="33" spans="1:6">
      <c r="A33">
        <v>29</v>
      </c>
      <c r="B33" s="13">
        <v>2</v>
      </c>
      <c r="C33" s="24">
        <v>50000</v>
      </c>
      <c r="F33" s="16"/>
    </row>
    <row r="34" spans="1:6">
      <c r="A34">
        <v>30</v>
      </c>
      <c r="B34" s="16">
        <v>0</v>
      </c>
      <c r="C34" s="1">
        <v>0</v>
      </c>
      <c r="F34" s="16"/>
    </row>
    <row r="35" spans="1:6">
      <c r="A35">
        <v>31</v>
      </c>
      <c r="B35" s="13">
        <v>2</v>
      </c>
      <c r="C35" s="24">
        <v>100000</v>
      </c>
      <c r="F35" s="16"/>
    </row>
    <row r="36" spans="1:6">
      <c r="A36">
        <v>32</v>
      </c>
      <c r="B36" s="13">
        <v>6</v>
      </c>
      <c r="C36" s="24">
        <v>200000</v>
      </c>
      <c r="F36" s="16"/>
    </row>
    <row r="37" spans="1:6">
      <c r="A37">
        <v>33</v>
      </c>
      <c r="B37" s="16">
        <v>0</v>
      </c>
      <c r="C37" s="1">
        <v>0</v>
      </c>
      <c r="F37" s="16"/>
    </row>
    <row r="38" spans="1:6">
      <c r="A38">
        <v>34</v>
      </c>
      <c r="B38" s="16">
        <v>0</v>
      </c>
      <c r="C38" s="1">
        <v>0</v>
      </c>
      <c r="F38" s="16"/>
    </row>
    <row r="39" spans="1:6">
      <c r="A39">
        <v>35</v>
      </c>
      <c r="B39" s="16">
        <v>0</v>
      </c>
      <c r="C39" s="1">
        <v>0</v>
      </c>
      <c r="F39" s="16"/>
    </row>
    <row r="40" spans="1:6">
      <c r="A40">
        <v>36</v>
      </c>
      <c r="B40" s="16">
        <v>0</v>
      </c>
      <c r="C40" s="1">
        <v>0</v>
      </c>
      <c r="F40" s="16"/>
    </row>
    <row r="41" spans="1:6">
      <c r="A41">
        <v>37</v>
      </c>
      <c r="B41" s="13">
        <v>1</v>
      </c>
      <c r="C41" s="24">
        <v>25000</v>
      </c>
      <c r="F41" s="16"/>
    </row>
    <row r="42" spans="1:6">
      <c r="A42">
        <v>38</v>
      </c>
      <c r="B42" s="13">
        <v>2</v>
      </c>
      <c r="C42" s="24">
        <v>50000</v>
      </c>
      <c r="F42" s="16"/>
    </row>
    <row r="43" spans="1:6">
      <c r="A43">
        <v>39</v>
      </c>
      <c r="B43" s="16">
        <v>0</v>
      </c>
      <c r="C43" s="1">
        <v>0</v>
      </c>
      <c r="F43" s="16"/>
    </row>
    <row r="44" spans="1:6">
      <c r="A44">
        <v>40</v>
      </c>
      <c r="B44" s="13">
        <v>8</v>
      </c>
      <c r="C44" s="24">
        <v>250000</v>
      </c>
      <c r="F44" s="16"/>
    </row>
    <row r="45" spans="1:6">
      <c r="A45" s="2" t="s">
        <v>19</v>
      </c>
      <c r="B45" s="22">
        <f>SUM(B5:B44)</f>
        <v>381</v>
      </c>
      <c r="C45" s="3">
        <f>SUM(C5:C44)</f>
        <v>20725000</v>
      </c>
    </row>
    <row r="47" spans="1:6">
      <c r="A47" s="19" t="s">
        <v>18</v>
      </c>
    </row>
  </sheetData>
  <sortState xmlns:xlrd2="http://schemas.microsoft.com/office/spreadsheetml/2017/richdata2" ref="A5:C44">
    <sortCondition ref="A5:A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addb6d-c580-46fd-aa56-b03d09d1966f">
      <Terms xmlns="http://schemas.microsoft.com/office/infopath/2007/PartnerControls"/>
    </lcf76f155ced4ddcb4097134ff3c332f>
    <TaxCatchAll xmlns="3885d653-9524-4624-8d8d-c95a7f6c2bd2" xsi:nil="true"/>
    <SharedWithUsers xmlns="3885d653-9524-4624-8d8d-c95a7f6c2bd2">
      <UserInfo>
        <DisplayName>Jeff Critchley</DisplayName>
        <AccountId>144</AccountId>
        <AccountType/>
      </UserInfo>
      <UserInfo>
        <DisplayName>Shalawn Garcia</DisplayName>
        <AccountId>12</AccountId>
        <AccountType/>
      </UserInfo>
      <UserInfo>
        <DisplayName>Chris Earl</DisplayName>
        <AccountId>14</AccountId>
        <AccountType/>
      </UserInfo>
    </SharedWithUsers>
    <MediaLengthInSeconds xmlns="a9addb6d-c580-46fd-aa56-b03d09d1966f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DB527B75F5AF45938AAA8984521584" ma:contentTypeVersion="16" ma:contentTypeDescription="Create a new document." ma:contentTypeScope="" ma:versionID="1db84b377a742af1d967b84356a6989d">
  <xsd:schema xmlns:xsd="http://www.w3.org/2001/XMLSchema" xmlns:xs="http://www.w3.org/2001/XMLSchema" xmlns:p="http://schemas.microsoft.com/office/2006/metadata/properties" xmlns:ns1="http://schemas.microsoft.com/sharepoint/v3" xmlns:ns2="a9addb6d-c580-46fd-aa56-b03d09d1966f" xmlns:ns3="3885d653-9524-4624-8d8d-c95a7f6c2bd2" targetNamespace="http://schemas.microsoft.com/office/2006/metadata/properties" ma:root="true" ma:fieldsID="572f48754aeba75f05450127ca52de89" ns1:_="" ns2:_="" ns3:_="">
    <xsd:import namespace="http://schemas.microsoft.com/sharepoint/v3"/>
    <xsd:import namespace="a9addb6d-c580-46fd-aa56-b03d09d1966f"/>
    <xsd:import namespace="3885d653-9524-4624-8d8d-c95a7f6c2b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3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ddb6d-c580-46fd-aa56-b03d09d19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02d8e11-89ef-4a5e-a9d5-82c2e5a717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5d653-9524-4624-8d8d-c95a7f6c2bd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9593c31-a851-4fb7-ac7d-fb5d091aa0f9}" ma:internalName="TaxCatchAll" ma:showField="CatchAllData" ma:web="3885d653-9524-4624-8d8d-c95a7f6c2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C71A8-24B3-4CB6-B614-84FA10D24393}"/>
</file>

<file path=customXml/itemProps2.xml><?xml version="1.0" encoding="utf-8"?>
<ds:datastoreItem xmlns:ds="http://schemas.openxmlformats.org/officeDocument/2006/customXml" ds:itemID="{1FDB572D-EC52-4FB6-A947-830784957308}"/>
</file>

<file path=customXml/itemProps3.xml><?xml version="1.0" encoding="utf-8"?>
<ds:datastoreItem xmlns:ds="http://schemas.openxmlformats.org/officeDocument/2006/customXml" ds:itemID="{069F4D63-C88D-4B69-9C51-7A2301FFA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Radmand</dc:creator>
  <cp:keywords/>
  <dc:description/>
  <cp:lastModifiedBy>Jeff Critchley</cp:lastModifiedBy>
  <cp:revision/>
  <dcterms:created xsi:type="dcterms:W3CDTF">2021-04-02T00:58:32Z</dcterms:created>
  <dcterms:modified xsi:type="dcterms:W3CDTF">2024-04-22T21:51:12Z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0x01010058DB527B75F5AF45938AAA8984521584</vt:lpwstr>
  </property>
  <property fmtid="{D5CDD505-2E9C-101B-9397-08002B2CF9AE}" pid="3" name="Order">
    <vt:r8>5717200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